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05" windowWidth="12765" windowHeight="5715"/>
  </bookViews>
  <sheets>
    <sheet name="汇总表" sheetId="1" r:id="rId1"/>
    <sheet name="Sheet1" sheetId="2" r:id="rId2"/>
    <sheet name="Sheet2" sheetId="3" r:id="rId3"/>
  </sheets>
  <definedNames>
    <definedName name="_xlnm._FilterDatabase" localSheetId="2" hidden="1">Sheet2!$A$1:$B$115</definedName>
    <definedName name="_xlnm._FilterDatabase" localSheetId="0" hidden="1">汇总表!$A$7:$N$113</definedName>
  </definedNames>
  <calcPr calcId="124519"/>
</workbook>
</file>

<file path=xl/calcChain.xml><?xml version="1.0" encoding="utf-8"?>
<calcChain xmlns="http://schemas.openxmlformats.org/spreadsheetml/2006/main">
  <c r="F5" i="2"/>
  <c r="F4"/>
  <c r="F3"/>
  <c r="F2"/>
  <c r="E5"/>
  <c r="D5"/>
  <c r="C5"/>
  <c r="B5"/>
  <c r="L9" i="1"/>
  <c r="L10"/>
  <c r="L11"/>
  <c r="L12"/>
  <c r="L13"/>
  <c r="L14"/>
  <c r="L15"/>
  <c r="L16"/>
  <c r="L17"/>
  <c r="L18"/>
  <c r="L19"/>
  <c r="L20"/>
  <c r="L21"/>
  <c r="L22"/>
  <c r="L23"/>
  <c r="L24"/>
  <c r="L25"/>
  <c r="L26"/>
  <c r="L27"/>
  <c r="L28"/>
  <c r="L29"/>
  <c r="L30"/>
  <c r="L31"/>
  <c r="L32"/>
  <c r="L33"/>
  <c r="L34"/>
  <c r="L35"/>
  <c r="L36"/>
  <c r="L37"/>
  <c r="L38"/>
  <c r="L39"/>
  <c r="L40"/>
  <c r="L41"/>
  <c r="L42"/>
  <c r="L43"/>
  <c r="L44"/>
  <c r="L45"/>
  <c r="L46"/>
  <c r="L47"/>
  <c r="L48"/>
  <c r="L49"/>
  <c r="L50"/>
  <c r="L51"/>
  <c r="L52"/>
  <c r="L53"/>
  <c r="L54"/>
  <c r="L55"/>
  <c r="L56"/>
  <c r="L57"/>
  <c r="L58"/>
  <c r="L59"/>
  <c r="L60"/>
  <c r="L61"/>
  <c r="L62"/>
  <c r="L63"/>
  <c r="L64"/>
  <c r="L65"/>
  <c r="L66"/>
  <c r="L67"/>
  <c r="L68"/>
  <c r="L69"/>
  <c r="L70"/>
  <c r="L71"/>
  <c r="L72"/>
  <c r="L73"/>
  <c r="L74"/>
  <c r="L75"/>
  <c r="L76"/>
  <c r="L77"/>
  <c r="L78"/>
  <c r="L79"/>
  <c r="L80"/>
  <c r="L81"/>
  <c r="L82"/>
  <c r="L83"/>
  <c r="L84"/>
  <c r="L85"/>
  <c r="L86"/>
  <c r="L87"/>
  <c r="L88"/>
  <c r="L89"/>
  <c r="L90"/>
  <c r="L91"/>
  <c r="L92"/>
  <c r="L93"/>
  <c r="L94"/>
  <c r="L95"/>
  <c r="L96"/>
  <c r="L97"/>
  <c r="L98"/>
  <c r="L99"/>
  <c r="L100"/>
  <c r="L101"/>
  <c r="L102"/>
  <c r="L103"/>
  <c r="L104"/>
  <c r="L105"/>
  <c r="L106"/>
  <c r="L107"/>
  <c r="L108"/>
  <c r="L109"/>
  <c r="L110"/>
  <c r="L111"/>
  <c r="L112"/>
  <c r="L113"/>
  <c r="L8"/>
</calcChain>
</file>

<file path=xl/sharedStrings.xml><?xml version="1.0" encoding="utf-8"?>
<sst xmlns="http://schemas.openxmlformats.org/spreadsheetml/2006/main" count="946" uniqueCount="601">
  <si>
    <t>项目负责人姓名</t>
  </si>
  <si>
    <t>项目负责人学号</t>
  </si>
  <si>
    <t>参与学生人数</t>
  </si>
  <si>
    <t>项目其他成员信息</t>
  </si>
  <si>
    <t>指导教师姓名</t>
  </si>
  <si>
    <t>指导教师职称</t>
  </si>
  <si>
    <t>财政拨款（元）</t>
  </si>
  <si>
    <t>校拨（元）</t>
  </si>
  <si>
    <t>总经费（元）</t>
  </si>
  <si>
    <t>项目所属一级学科代码</t>
  </si>
  <si>
    <t>高校名称：</t>
  </si>
  <si>
    <t>联系电话：</t>
  </si>
  <si>
    <t>电子邮箱：</t>
  </si>
  <si>
    <t xml:space="preserve">高校代码：                 </t>
    <phoneticPr fontId="1" type="noConversion"/>
  </si>
  <si>
    <t xml:space="preserve">对“食品安全问题”举报制度的现状分析和法律探讨     </t>
    <phoneticPr fontId="1" type="noConversion"/>
  </si>
  <si>
    <t>创新训练项目</t>
  </si>
  <si>
    <t>创业训练项目</t>
  </si>
  <si>
    <t>卫幼奕</t>
    <phoneticPr fontId="1" type="noConversion"/>
  </si>
  <si>
    <t>副教授</t>
  </si>
  <si>
    <t>本项目通过对食品安全问题举报制度的调研，以上海市的有奖举报制度为主要研究对象，指出该制度在法律层面与实际操作中的不足，并从立法角度对完善该制度提出相关建议，并探讨新型的举报制度方案。</t>
    <phoneticPr fontId="1" type="noConversion"/>
  </si>
  <si>
    <t>汪碧蓉</t>
  </si>
  <si>
    <t>李荛琛</t>
  </si>
  <si>
    <t>刘静璇</t>
  </si>
  <si>
    <t>潘维嘉</t>
  </si>
  <si>
    <t>钱雨薇</t>
  </si>
  <si>
    <t>谭庆珠</t>
  </si>
  <si>
    <t>涂雯瑞</t>
  </si>
  <si>
    <t>向书杰</t>
  </si>
  <si>
    <t>张玉群</t>
  </si>
  <si>
    <t>施方丹</t>
  </si>
  <si>
    <t>马如锦</t>
  </si>
  <si>
    <t>高原</t>
  </si>
  <si>
    <t>王博宇/1343009
喻曦/1343010
颜慧敏/1343011</t>
  </si>
  <si>
    <t>安琪/1343069
蔡毓伦/1343059
张知越/1318032</t>
  </si>
  <si>
    <t>肖静雯/1343011
朱佳妮/1343012
王梦丽/1343014</t>
  </si>
  <si>
    <t>孙梦/1216016
刘思/1243023</t>
  </si>
  <si>
    <t>张林洁/1216037</t>
  </si>
  <si>
    <t>邱文倩/1243012
朱琬玲/1243013
矫杰/1243019</t>
  </si>
  <si>
    <t>顾天辰/1216041
丁一鸣/1216042
李虹娇/1216046</t>
  </si>
  <si>
    <t>郭子昂/1243034
杨思琦/1243023
陈天绮/1243056</t>
  </si>
  <si>
    <t>许静洁/1343070
曹尧舜/1343030</t>
  </si>
  <si>
    <t>凌智煜/1343005
杨缤晖/1343033</t>
  </si>
  <si>
    <t>赵冬蒨/1243041
郭丁宁/1243043
尹雪/1243040</t>
  </si>
  <si>
    <t>沈凯磊/1316030
李红/1316011
贡珏/1316029</t>
  </si>
  <si>
    <t>丁烨</t>
  </si>
  <si>
    <t>讲师</t>
  </si>
  <si>
    <t>蓝星</t>
  </si>
  <si>
    <t>姚昆遗</t>
  </si>
  <si>
    <t>教授</t>
  </si>
  <si>
    <t>王春雷</t>
  </si>
  <si>
    <t>高静</t>
  </si>
  <si>
    <t>丁忆</t>
  </si>
  <si>
    <t>田纪鹏</t>
  </si>
  <si>
    <t>李艳霞</t>
  </si>
  <si>
    <t>刘少湃</t>
  </si>
  <si>
    <t>项目主要内容是向松江七校大学生推销大学生职业装，进行初步的创业探索。项目以大学生对职业装的需求以及大学城职业装少且价格偏高的现象为切入点，以位于浙江宁波——红帮裁缝故乡的制衣厂作为货源，为大学生带来货优价廉的职业装，并在过程中结合知识与实际，感受创业，完成案例实践报告。</t>
  </si>
  <si>
    <t>课题小组针对当今中国会展市场分化模糊与对内外政策半空白化的现状，提出中国会展咨询产业开发研究的创新概念。通过国内外会展业理论概念的收集和会展行业实地调查，以咨询形式为媒介分析本课题的可行性并开展实践。</t>
  </si>
  <si>
    <t>项目从中国沿海、内陆会展业现状及发展差异切入。依据各地区位、硬件、理念、人文等，以上海、广州、宁波、西安、沈阳等城市会展业为代表，进行研究，探索适合各地会展业发展的模式。使全国会展业趋于平衡化。</t>
  </si>
  <si>
    <t>被誉为“液体蛋糕”的黄酒.其核心卖点与竞争优势十分明显，但在全国酒类市场中，规模较小，区域经济明显，逐步形成”南黄北白”的格局。本项目通过探究山东即墨黄酒工业旅游区域优势整合模式，取其精华，去其糟粕，建立一套黄酒在北方产业发展的新模式，推动其崛起。</t>
  </si>
  <si>
    <t>通过了解大型实景演出这一旅游产品的现状，研究其在民族传统文化与社会经济发展中发挥的作用，分析比较其与其它旅游产品在营销手段方面的差异，探索民族文化与社会经济的良性互动规律。</t>
  </si>
  <si>
    <t>以Porter价值链理论为基础，以广交会主办企业作为调研的中心环节，提出以会展组展商为中心的企业、行业、产业和虚拟层面多维度的绿色价值链模型。同时消化吸取Hoejmose研究中提出的绿色价值链管理模型，并结合屠红卫提出的会计手段构建企业层面、行业层面、产业层面以及虚拟层面的会展组展商企业绿色供应链管理模型，探讨低碳旅游消费过程机理，探索低碳旅游消费的实现机制。并结合展会活动，探索绿色会展的实现路径。</t>
  </si>
  <si>
    <t>以松江大学城内商业设施的外来工作人员为调查对象，通过发放问卷及访谈的形式，深入了解他们的真实生活状况、对未来生活的预期、对自身幸福感的衡量及影响他们幸福感的主要因素。在上述调查基础上，提出增加松江大学城外来工作人员幸福感的建议。</t>
  </si>
  <si>
    <t>会展组展商企业是会展行业中串联上下游企业的核心企业，小微组展商企业与大中型组展商企业存在竞争优势和绩效上的差别。客观评价小微组展商企业的绩效，并从价值链角度分析其绩效差异产生的机制将从理论和实践角度帮助小微企业认识其绩效低下的原因，并找出场馆、餐饮、策划、营销、代表服务等基本活动环节以及采购过程、信息技术、人力资源管理、组织架构的辅助性活动环节提高绩效的策略。</t>
  </si>
  <si>
    <t>项目立足于中德两国会展业发展所处现状，以展览会品牌化作为切入点，以德国汉诺威工业博览会、中国国际工业博览会以及中国零售信息化技术展这三个比较有代表性的展览会进行对比研究，通过将两国会展业进行深刻对比，总结出品牌化运作对于会展业的重要意义，未来中国会展品牌化运作面临的挑战与机遇，以及具有中国特色的展览会品牌化具体操作流程。提出展览会品牌化运作模式以促进整个行业发展的理念。</t>
  </si>
  <si>
    <t>生态环境是人类生存、生产与生活的基本条件。但近年来，经济与环境的矛盾冲突越发突出，中国近海环境日趋恶化。因此，本研究希望通过实际调查和理论分析，提出进一步推进可持续发展与海洋生态环境保护的方案及研究报告。</t>
  </si>
  <si>
    <t>本项目将通过研究法兰克福国际展览公司的发展历程及战略，结合对国内会展公司、相关中德展览的调研，探究有可行性的、适合现阶段中国会展业现状的我国展览公司的发展战略，进而提升展览业整体的国际化竞争力。</t>
  </si>
  <si>
    <t>通过对小众旅游群体的考察和分析，以及小众旅游地调研，对比反思现阶段大学生传统模式，总结出一种适合大学生的个性小众游方式提出可参考性方案。</t>
  </si>
  <si>
    <t>上海对外经贸大学学报等学术期刊的统计分析</t>
  </si>
  <si>
    <t>国内医疗机构评价体系构建</t>
  </si>
  <si>
    <t>大学生孤独感与网络购物之间的关系</t>
  </si>
  <si>
    <t>新时代下电视机行业何去何从</t>
  </si>
  <si>
    <t xml:space="preserve">基于空间计量模型的我国旅游业发展影响因素及其对经济增长贡献研究  </t>
  </si>
  <si>
    <t>大数据时代客户行为分析与营销策略的研究——以一号店为例</t>
  </si>
  <si>
    <t>微信息</t>
  </si>
  <si>
    <t>关于苹果手机的营销策略分析研究</t>
  </si>
  <si>
    <t>基于孤独症病因的数据分析与研究</t>
  </si>
  <si>
    <t>大学生投入性学习调研分析——以上海W校为例</t>
  </si>
  <si>
    <t>卞佳祎</t>
  </si>
  <si>
    <t>李雨青</t>
  </si>
  <si>
    <t>潘镕琦</t>
  </si>
  <si>
    <t>孙晔琦</t>
  </si>
  <si>
    <t>杨立涛</t>
  </si>
  <si>
    <t>杨睿</t>
  </si>
  <si>
    <t>王俊英</t>
  </si>
  <si>
    <t>赵宁</t>
  </si>
  <si>
    <t>杨亭宇</t>
  </si>
  <si>
    <t>朱琳</t>
  </si>
  <si>
    <t>吴彤</t>
  </si>
  <si>
    <t>徐晓岭</t>
  </si>
  <si>
    <t>郑戟明</t>
  </si>
  <si>
    <t>邵扬</t>
  </si>
  <si>
    <t>雷平</t>
  </si>
  <si>
    <t>张建新</t>
  </si>
  <si>
    <t>周晓东</t>
  </si>
  <si>
    <t>刘华玲</t>
  </si>
  <si>
    <t>杨年华</t>
  </si>
  <si>
    <t>罗玉宏</t>
  </si>
  <si>
    <t>目前科研期刊普遍存在发表时滞问题，这对读者的阅读造成了一定的影响。本项目利用数据分析，对上海对外经贸大学学报、经济研究、统计研究等学术期刊论文的投稿日期，修改日期和最终的发表日期进行统计分析研究，并对如何办学学术性期刊提出合理化的建议。</t>
  </si>
  <si>
    <t>我国医患关系日益紧张，改善医患关系成为了当务之急。我们对国内的医患关系现状进行了调研，得出了相关数据。针对不同层面的人群展开分类调查。基于以上数据建立指标评价体系，实现对国内医疗机构的评价。</t>
  </si>
  <si>
    <t>电视机作为传统媒体时代的主流娱乐方式，正在数字化浪潮中经历着巨大的改变。然而新媒体方兴未艾，未来电视机是否将会再次吸引人们重新坐在沙发上“用”电视呢？针对此现状，通过查找大量的相关调查报告、新闻报道与统计数据，和相应的调查采访得到大量相关数据，利用多元统计分析统计方法对采集的数据进行分类分析，利用非参数统计方法对电视机消费情况进行因果分析，并使用matlab、SAS和R语言等软件做分析处理，以此对电视机的消费水平和结构进行分析，利用总量数据和结构数据对电视机消费情况进行归类分析，并得出结论与预测。</t>
  </si>
  <si>
    <t>以专利授权量作为科技创新产出指标，从具体到一般，研究影响专利申请授权的关键因素、建立相关数学模型，帮助企业、地方区域甚至国家更好的进行资源配置、提高资源使用效率；为政府管理部门、各企业、高校、科研机构等相关部门的决策提供科学依据。</t>
  </si>
  <si>
    <t xml:space="preserve">基于空间计量模型, 对我国主要旅游城市的旅游业发展的影响因素以及与经济增长的关系进行实证研究,探讨我国主要旅游城市的旅游发展对经济增长的贡献程度，以及相邻地区旅游业发展的空间依赖性和集聚特性。探寻影响旅游业发展的主要因素，提高旅游业发展水平。 </t>
  </si>
  <si>
    <t>大数据时代下，企业通过客户数据分析提供个性化服务成为新型的服务模式，本项目基于此模式，以地域化定制服务为切入点，利用大量交易数据分析客户购买行为，挖掘客户消费潜力，为电商企业开启新营销模式。</t>
  </si>
  <si>
    <t>将兼职信息、学习信息、商家促销信息、快递物流信息结合为一体，让同学们在一个软件上面可以领略与其相关信息，让信息查找更加便捷。</t>
  </si>
  <si>
    <t>由“苹果热”这一热门话题引发的对于其苹果手机销售背后的问题的深思。通过数据挖掘，统计软件的帮助以及数据分析，对苹果手机销售差价进行深入探讨，从而分析得出最佳销售时间与最佳购买时间的大概值。</t>
  </si>
  <si>
    <t>以孤独症患者为基本对象，研究影响其患病的具体因素，利用相关统计软件对各因素分类并进行回归分析，以得出关键因素，分析出的相关因素可以为孕期保健和教育工作提供针对性的建议。</t>
  </si>
  <si>
    <t>综合近几年W校学生投入性学习的情况，纵向研究学情，横向与其他院校对比，运用SAS,SPSS,NSSE-China等工具量化分析，得出科学结论，结合过去三年情况，预测未来学情走向，给我校提出科学建议。</t>
  </si>
  <si>
    <t>车险费率市场化改革</t>
  </si>
  <si>
    <t>中国情境下的资本结构构念体系研究</t>
  </si>
  <si>
    <t>金融全球化对综合性全球城市形成的影响分析</t>
  </si>
  <si>
    <t>P2P网贷与小微企业能否携手共进</t>
  </si>
  <si>
    <t>P2P未来发展方向的探索</t>
  </si>
  <si>
    <t>中美家庭金融资产选择行为的差异及原因分析</t>
  </si>
  <si>
    <t>中美家庭养老金金融形式差异及原因分析</t>
  </si>
  <si>
    <t>点线面小剧场文化创意平台</t>
  </si>
  <si>
    <t>二手电子产品网络交易市场现状与发展研究</t>
  </si>
  <si>
    <t>对农户加盟制P2P新模式的研究</t>
  </si>
  <si>
    <t>微信二手书交易平台</t>
  </si>
  <si>
    <t>P2P理财项目存在的问题以及解决办法</t>
  </si>
  <si>
    <t>对我国“以房养老”新模式的探索研究</t>
  </si>
  <si>
    <t>网络借贷新模式：P2B+O2O现状调查研究</t>
  </si>
  <si>
    <t>中国股票市场个人投资者投资决策心理调查研究</t>
  </si>
  <si>
    <t>基于网络数据库技术的学生素质综合测评管理信息系统软件开发与运用</t>
  </si>
  <si>
    <t>基于慕课平台的商科学生创新思维与商业思维能力提升工作坊</t>
  </si>
  <si>
    <t>大学生职业发展咨询与相关能力培养一站式服务
---“学位后梦想力职业发展基地”业务拓展</t>
  </si>
  <si>
    <t>马达</t>
  </si>
  <si>
    <t>沈怡菁</t>
  </si>
  <si>
    <t>周语盼</t>
  </si>
  <si>
    <t>杨斌</t>
  </si>
  <si>
    <t>高晓莹</t>
  </si>
  <si>
    <t>黄旭初</t>
  </si>
  <si>
    <t>侯秋芸</t>
  </si>
  <si>
    <t>范承杰</t>
  </si>
  <si>
    <t>葛素素</t>
  </si>
  <si>
    <t>李晨宇</t>
  </si>
  <si>
    <t>苏斯如</t>
  </si>
  <si>
    <t>张兴旺</t>
  </si>
  <si>
    <t>张雅莉</t>
  </si>
  <si>
    <t>顾珏</t>
  </si>
  <si>
    <t>凌璐炎</t>
  </si>
  <si>
    <t>雷昊发</t>
  </si>
  <si>
    <t>潘钰绚</t>
  </si>
  <si>
    <t>杨茵子</t>
  </si>
  <si>
    <t>孙宇峰/1246005
苏知晓/1246004</t>
  </si>
  <si>
    <t>马雨佳/1349051
朱御域/1353013
施怡雯/1319195
陈旺/1349034</t>
  </si>
  <si>
    <t>颜筱雨/1319193
丁晓雯/1319189
朱一波/1319188
杨鸿飞/1319185</t>
  </si>
  <si>
    <t>庄圆/1219152
张泽华/1219141
徐愿/1219013</t>
  </si>
  <si>
    <t>赵天健/1201146
卞晓金/1219135
陈林子/1219129
朱佳贤/1219134</t>
  </si>
  <si>
    <t>陈允祺/1219089</t>
  </si>
  <si>
    <t>刘宇辰/1219069
赵安琪/1219089</t>
  </si>
  <si>
    <t>吴彦斌/1219121
俞烨/1219048
凌璐炎/1219056
酒恺峰/1201204</t>
  </si>
  <si>
    <t>庞晓峰/1219008
路轶赢/1219107
李傲然/1219108</t>
  </si>
  <si>
    <t>俞伊/1219157
高桢泓/1219187
朱佳燕/1219188
杨斌/1219147</t>
  </si>
  <si>
    <t>吴婷怡/1219159
季宬超/1219161</t>
  </si>
  <si>
    <t>陈璐（1319013）</t>
  </si>
  <si>
    <t>焦悦晨/1349053
杨顾旻子/1349065
李宇/1353012
马嘉真/1349037
王泽华/1353007</t>
  </si>
  <si>
    <t>顾思莹/1219184
薛嘉浩/1218003
葛素素/1218032</t>
  </si>
  <si>
    <t>范承杰/1246003
李晨宇/1219175
俞烨/1219048
吴彦斌/1219121</t>
  </si>
  <si>
    <t>郭晶/1201039
李露露/1353009
林雯/1116044
倪雁秋/1301008</t>
  </si>
  <si>
    <t>郑学庆/1262076
左圆恬/1319110
刘涵慧/1341027
刘伊宁/1312020</t>
  </si>
  <si>
    <t>王云</t>
  </si>
  <si>
    <t>辛琳</t>
  </si>
  <si>
    <t>刘凌</t>
  </si>
  <si>
    <t>郑迎飞</t>
  </si>
  <si>
    <t>任再萍</t>
  </si>
  <si>
    <t>赵蕾</t>
  </si>
  <si>
    <t>凌婕</t>
  </si>
  <si>
    <t>张铁铸</t>
  </si>
  <si>
    <t>凌学岭</t>
  </si>
  <si>
    <t>郭振华</t>
  </si>
  <si>
    <t>李静</t>
  </si>
  <si>
    <t>张强</t>
  </si>
  <si>
    <t>高伟</t>
  </si>
  <si>
    <t>杨晓雁,王康宁</t>
  </si>
  <si>
    <t>副教授,项目主管</t>
  </si>
  <si>
    <t>本项目采用结构方程分析方法（SEM），结合中国2011-2013年全部2524家A股上市公司的WIND数据与CSMAR数据，试图寻找符合中国特色的资本结构构念体系以及代理变量。解决中国情境与西方资本结构理论的有机融合问题。</t>
  </si>
  <si>
    <t>本项目利用R软件，通过构建事件研究法模型来分析金融全球化对于综合性全球城市形成与发展的可能性形成的影响，为上海在我国融入全球化和崛起中建设综合性的全球城市提供国别经验，并得出政策性建议。</t>
  </si>
  <si>
    <t>重点在于调研小微企业使用P2P网贷的情况，并分析P2P网贷在多大程度满足了小微企业的融资需求以及预测其在小微企业贷款领域的潜在市场和发展前景。我们将选取不同城市的小微企业作为样本，进行企业走访，获得有关他们的融资信息和对P2P网贷的认知及使用情况，通过统计数据分析，得出我们的结论和预测。</t>
  </si>
  <si>
    <t>本项目基于两个角度来分析P2P的未来发展方向，对投资人而言，P2P平台逐步推行去担保化、私人化、定制化，提升投资人收益；对借款人而言，P2P平台合理利用大数据，逐步完善风控措施，保障借款人的资金流向合规。</t>
  </si>
  <si>
    <t>家庭金融研究是当今金融领域的热点。近年来，各国家庭金融资产的结构发生了很大的变化。本项目将对中美两国家庭金融资产选择行为的差异及其原因进行分析，以期对优化我国家庭金融资产结构，促进家庭金融稳定及金融市场健康发展提出有益的建议。</t>
  </si>
  <si>
    <t>在当前金融全球化发展得背景下，以中美两国的养老金体系为研究对象，着眼于两国家庭养老金金融形式的差异，并探究其内在原因。 结合中国未来经济和金融市场的发展趋势，借鉴美国的经验教训，对当前中国家庭养老金的形式和结构提出改善建议。</t>
  </si>
  <si>
    <t xml:space="preserve">搭建一个全新的O2O文化平台。通过对市场的供求双方进行调研，深入讨论分析调研结果，同时启动电子平台建设，根据调研所整合的有效信息，在线上丰富电子平台内容并通过各类社交媒体进行多方面推广宣传，在线下建立面对面的交流机会，让大学生了解小剧场艺术，培养受众需求，为下一阶段将剧团走进大学城打好需求基础。 </t>
  </si>
  <si>
    <t>1. 调研中国二手商品电子交易市场的现状。
2. 分析目前二手商品电子交易市场存在的弊端和形成的主要原因，并与国外已成体系的完善的旧货市场进行对比，提出可行的改进。
3. 在二手电子交易市场的基础上提出对实体旧货市场目前存在的类似弊端的改进方案。</t>
  </si>
  <si>
    <t>搭建一个农户加盟制的P2P平台，尝试解决农户融资难问题；提高投资者对投资项目的线下体验度，即让投资者了解了农户，降低投资信息不对称，同时也完善我们的征信体系。本项目主要包含对此平台的可行性分析和初步运营。</t>
  </si>
  <si>
    <t>校园二手书微信交易平台，以强大的数据库为支撑，开创教材重复使用的新环保生活方式。二手书微信交易平台的创建不只是一种交易，更是有别于实体店的新平台模式，是一种新环保理念和学习态度的传承。此项目旨在合理化二手教科书的买入卖出价格，尊重其价值，传递环保意识，开创教材重复使用的新新学习生活方式，为各届学生解决诉求谋取利益获得“三赢”。</t>
  </si>
  <si>
    <t>关注于近两年的金融热点——P2P理财，通过收集数据、调查现有理财平台和运营模式，分析P2P项目存在的风险和可行性以及如何选择安全的平台。</t>
  </si>
  <si>
    <t>项目首先阐述我国“以房养老”政策的可行性和积极作用，总结“以房养老”试点中的问题；再结合我国国情、不同人群的需求以及国外成功案例的经验，在前人研究的基础上对“以房养老”进行探索研究，提出我们的建议。希望能为解决我国现阶段养老问题提供可参考的方案。</t>
  </si>
  <si>
    <t>网络借贷这种操作简单，低门槛的借贷方式近几年来受到人们的青睐但问题也逐渐暴露。本项目旨在通过实地调研了解网络信贷企业发展现状并通过P2P与P2B+O2O模式的比较，了解网络信贷行业中的风险问题，并提出相应的解决方法。</t>
  </si>
  <si>
    <t>调查研究中国股票市场个人投资者的投资决策心理，通过前期数据采集与后期建立计量模型的方式，量化影响个人投资者投资决策行为的主要因素，摸索出投资行为模式，为股票市场健康发展添砖加瓦。</t>
  </si>
  <si>
    <t>基于网络数据库系统，并总结我校学生素质综合测评存在的问题。项目参考传统考评运用方法，以实现效率最大化为目标设计管理信息系统，以求利用网络数据库技术实现数据自由存取的可以广泛应用于各校的管理信息系统。</t>
  </si>
  <si>
    <t>基于MOOC建立MOOC平台与研习沙龙，利用MOOC课程做翻转课堂，研究对于商科学生学习方式、创新思维与商业思维的作用。</t>
  </si>
  <si>
    <t>项目主推大学生职业规划助力产品，在去年的调研基础上，预形成从个人职规咨询，到连接企业，最后配合企业进行相关入职能力培训的一站式服务。其中重点开发与中小企业的合作，用户辐射上海高校，从企业手中获得收益。</t>
  </si>
  <si>
    <t>陈晶晶</t>
  </si>
  <si>
    <t>杨亚娥</t>
  </si>
  <si>
    <t>程安林</t>
  </si>
  <si>
    <t>夏清泉</t>
  </si>
  <si>
    <t>传递校园温情 助力低碳环保——DIY手工创享</t>
  </si>
  <si>
    <t>从“上海家化”切入研究国产化妆品牌的生存状况以及发展趋势</t>
  </si>
  <si>
    <t>民间借贷与小微融资</t>
  </si>
  <si>
    <t>针对银发人群的理财产品的市场研究和开发</t>
  </si>
  <si>
    <t>“学习盘”的可行性研究与优化</t>
  </si>
  <si>
    <t xml:space="preserve">光影彩云影像服务社 </t>
  </si>
  <si>
    <t>上海冷链物流运输管理创新研究</t>
  </si>
  <si>
    <t>基于WMS系统的企业库存及成本管理中的实际应用与优化方案</t>
  </si>
  <si>
    <t>供应链质量管理实践影响质量绩效的案例研究</t>
  </si>
  <si>
    <t>上海自贸区背景下X跨国公司全球物流中心建设的调查</t>
  </si>
  <si>
    <t>Findchest互联网实时停车软件的构想</t>
  </si>
  <si>
    <t>Shadow Plus个性化摄影C2C新模式</t>
  </si>
  <si>
    <t>掌上松江系列</t>
  </si>
  <si>
    <t>Weith——社交互助减肥俱乐部</t>
  </si>
  <si>
    <t>健康饮食移动电商平台</t>
  </si>
  <si>
    <t>移动电商的物联网解决方案</t>
  </si>
  <si>
    <t>Prezi代做</t>
  </si>
  <si>
    <t>国有商业银行的电子商务业务创新</t>
  </si>
  <si>
    <t>淘二货</t>
  </si>
  <si>
    <t>松江最后一公里快递</t>
  </si>
  <si>
    <t>Selene珠宝的微信创意营销</t>
  </si>
  <si>
    <t>PAVE——运动社区类APP</t>
  </si>
  <si>
    <t>现实与虚拟结合的创业街</t>
  </si>
  <si>
    <t>松江大学城大学生信息整合与共享微信平台</t>
  </si>
  <si>
    <t>旧衣回收经济环保循环项目</t>
  </si>
  <si>
    <t>商科MOOC网站“思源学府”研发</t>
  </si>
  <si>
    <t xml:space="preserve">金牌造型师——大学生专业形象工作室 </t>
  </si>
  <si>
    <t>商科高校学生专业学术赛事信息平台</t>
  </si>
  <si>
    <t>松江大学城社团活动代理策划工作室</t>
  </si>
  <si>
    <t xml:space="preserve">松江大学城驾校代理   </t>
  </si>
  <si>
    <t>邹雨芮</t>
  </si>
  <si>
    <t>张佩婷</t>
  </si>
  <si>
    <t>李静宁</t>
  </si>
  <si>
    <t>陈柔羽</t>
  </si>
  <si>
    <t>陈子怡</t>
  </si>
  <si>
    <t>闫鹏</t>
  </si>
  <si>
    <t>胡梅梅</t>
  </si>
  <si>
    <t>沈娴</t>
  </si>
  <si>
    <t>华梦凡</t>
  </si>
  <si>
    <t>王远方</t>
  </si>
  <si>
    <t>薛亮</t>
  </si>
  <si>
    <t>创业实践项目</t>
  </si>
  <si>
    <t>殳佳薏</t>
  </si>
  <si>
    <t>胡欣婷</t>
  </si>
  <si>
    <t>胡嘉惠</t>
  </si>
  <si>
    <t>赖芳缘</t>
  </si>
  <si>
    <t>张叶</t>
  </si>
  <si>
    <t>袁力</t>
  </si>
  <si>
    <t>沈坚强</t>
  </si>
  <si>
    <t>童一凡</t>
  </si>
  <si>
    <t>周峻杰</t>
  </si>
  <si>
    <t>尤欣怡</t>
  </si>
  <si>
    <t>俞晨晖</t>
  </si>
  <si>
    <t>杨寒撝</t>
  </si>
  <si>
    <t>孙梦云</t>
  </si>
  <si>
    <t>平俊涛</t>
  </si>
  <si>
    <t>金鉴</t>
  </si>
  <si>
    <t>傅豪</t>
  </si>
  <si>
    <t>胡晓航</t>
  </si>
  <si>
    <t>郭晶</t>
  </si>
  <si>
    <t xml:space="preserve">乔沁滢  </t>
  </si>
  <si>
    <t xml:space="preserve">于梦瑶  </t>
  </si>
  <si>
    <t>唐慧颖</t>
  </si>
  <si>
    <t xml:space="preserve">创业训练项目 </t>
  </si>
  <si>
    <t xml:space="preserve">徐顺 </t>
  </si>
  <si>
    <t>唐嫣雯/1201136
邹正阳/1201121
张安然/1201120
朱凯/1201149</t>
  </si>
  <si>
    <t>沈克华</t>
  </si>
  <si>
    <t>王竞苡/1245063
李旦菲/1245064
朱晓敏/1245059
王雪霁/1245061</t>
  </si>
  <si>
    <t>孙海宁</t>
  </si>
  <si>
    <t>张逸/1244058
耿梦/1246016
孙文韬/1201031
诸晨威/1244012
曹奇鋆/1201061</t>
  </si>
  <si>
    <t>张琳</t>
  </si>
  <si>
    <t>陈思思/1245048
吴彤/1245050
臧思斯/1245053</t>
  </si>
  <si>
    <t>汪建新</t>
  </si>
  <si>
    <t>王琴/1224014
傅方琦/1224009
邢锴锴/1224010</t>
  </si>
  <si>
    <t>谭玮晨/1218030
王千文/1349055
赵艺炅/1362165
杨佳蓉/1344024</t>
  </si>
  <si>
    <t>史志高</t>
  </si>
  <si>
    <t>黄晨祯/1224049
洪尘/1224042
吴凡欣/1210072</t>
  </si>
  <si>
    <t>宋敬普</t>
  </si>
  <si>
    <t>雷玥/1224083
潘成成/1224046
陈倩倩/1224053
庄亦谐/1224023</t>
  </si>
  <si>
    <t>袁庆达</t>
  </si>
  <si>
    <t>钱晓敏/1224052
王靖/1224054
陈梦迪/1224061
钱钦源/1224082</t>
  </si>
  <si>
    <t>洪江涛</t>
  </si>
  <si>
    <t>应娜/1224088
曹秋语/1224076
朱钊莹/1224074</t>
  </si>
  <si>
    <t>顾依丽/1221017
姚婕妤/1221014
仇晓辉/12041101018</t>
  </si>
  <si>
    <t>莫艺雯/1224079
杨雨琦/1224073
李淇/1260076
袁季蘅/1245049</t>
  </si>
  <si>
    <t>杨晓雁</t>
  </si>
  <si>
    <t>徐筠逸/1321036
梅琪/1321035
楼卓慧/1345096</t>
  </si>
  <si>
    <t>王亚琴</t>
  </si>
  <si>
    <t>丁徵羽/1244084
黎婧/1201139</t>
  </si>
  <si>
    <t>苏庆新、卢申彪</t>
  </si>
  <si>
    <t>朱凯顺/1221027</t>
  </si>
  <si>
    <t>赵婉鹛</t>
  </si>
  <si>
    <t>范凌寒/1201052
王东炜/1244015
詹征宇/1244036
贾佳/1324051</t>
  </si>
  <si>
    <t>魏农建</t>
  </si>
  <si>
    <t>余佳/1245021
王湘/1245058
付羽宣妮/1245021
邹昀衡/1313064</t>
  </si>
  <si>
    <t>金毓,苏庆新</t>
  </si>
  <si>
    <t>刘礼超/1244032
王世超/1201145
夏浩禹/1201141
张涛/1201142</t>
  </si>
  <si>
    <t>李书朋</t>
  </si>
  <si>
    <t>矫杰/1243019
张思嘉/1201107
陈丽英/1203103
赵倩玉/1201067</t>
  </si>
  <si>
    <t>潘钰绚/1219012
李露露/1353009
林雯/1116044
倪雁秋/1301008</t>
  </si>
  <si>
    <t>沈天翼/1201147
杜诗羽/1201193
王诗琦/1201210
朱凯琳/1201105
张辰雷/1201118</t>
  </si>
  <si>
    <t>包怡颖/1201041
张凤达/1201058
叶俊/1201090
王淼/1201209
李莎/1258033</t>
  </si>
  <si>
    <t xml:space="preserve">陈颖辉 </t>
  </si>
  <si>
    <r>
      <t>金忆雯/1201101
黄澄澄/1201082
于凯之/1201070
崔阳/1201083</t>
    </r>
    <r>
      <rPr>
        <sz val="11"/>
        <color indexed="8"/>
        <rFont val="Tahoma"/>
        <family val="2"/>
      </rPr>
      <t/>
    </r>
  </si>
  <si>
    <t xml:space="preserve">欧阳君 </t>
  </si>
  <si>
    <r>
      <t>陈姗姗/1201167
朱星橙/1245036
吴慧敏/1201150</t>
    </r>
    <r>
      <rPr>
        <sz val="11"/>
        <color indexed="8"/>
        <rFont val="宋体"/>
        <family val="3"/>
        <charset val="134"/>
      </rPr>
      <t/>
    </r>
  </si>
  <si>
    <t>项目迎合当代大学生于节假日互赠礼物增进交流与感情的消费需求，同时，以“Do it yourself”为核心，通过建立DIY手工制作平台，并提供丰富多样的DIY基础材料、可用于变废为宝的生活废品，分享DIY经验与创意建议。吸引广大大学生用自己的创意自己动手制作小礼物（或者小工艺品），实现在充分锻炼大学生动手动脑能力的同时，真正让废旧物循环的低碳理念融入日常生活，使校园生活更加健康多彩。</t>
  </si>
  <si>
    <t>通过调查上海家化旗下的两个品牌——“双妹”与“佰草集”的现状获得数据，对国产化妆品牌生存现状以及发展趋势进行研究，为国产化妆品牌能与国际化妆品牌争夺市场份额提出可行建议。</t>
  </si>
  <si>
    <t>项目主要研究民间借贷对小微融资的影响，以及小微融资的新型解决途径。我们通过实地调研，进行问卷发放查阅资料及相关文献等方式探究1、中小企业目前融资困境，民间借贷为何成为融资的有力手段？2、民间借贷的形式，利率及各自特点 3.民间融资风险因素以及同银行贷款的对比4.了解西方发达国家民间借贷运行模式5.小微企业融资的出路在哪里？</t>
  </si>
  <si>
    <t>随着社会老龄化程度的不断加深，老年人的理财问题也日益得到关注。此次项目，我们通过调研老年人的理财观念、理财期望及各行业投资行情，运用比较分析法，对现有的市面上针对老年人的理财产品进行比较研究，从而设计出更科学的、满意度高的针对老年人的理财产品。</t>
  </si>
  <si>
    <t>项目依托成员摄影技术优势与器材优势，利用互联网、社交平台，依托所在母公司的良好地理位置和公司其它几个项目，一体化发展。同时与母公司的项目之一-彩云印坊展开合作，通过互联网程序实现，在线下单，付款，实现照片在线修改，云打印，送货上门。为广大师生提供一个全新的摄影服务体验。尝试使摄影这一传统行业与移动互联时代结合，转向新的运营操作模式，为松江大学城和周边用户带来全新的用户体验。</t>
  </si>
  <si>
    <t>对上海冷链物流的运输管理现状进行调查研究，分析运输环节冷链流通率低，产品腐烂率高的主要原因，并针对这一显著问题提出优化解决方案。</t>
  </si>
  <si>
    <t xml:space="preserve">基于WMS系统体系，并结合物联网技术，本课题总结A汽车售后配送中心的仓库管理实际应用方法，追踪仓库业务物流全过程，有效控制成本管理，提出提高该汽车售后配送中心的库存管理水平优化方案。 </t>
  </si>
  <si>
    <t>研读供应链管理和质量管理集成战略的相关文献，对比传统质量、供应链模型和新型供应链质量管理模型，发现新型供应链质量管理模型的优劣处，提出完善新型供应链质量管理模型的建议。</t>
  </si>
  <si>
    <t>对进驻上海自贸区的X跨国公司进行调查，从跨国公司全球物流中心运营管理优化的角度找到其竞争力提升的创新路径，对该公司全球物流中心由传统物流向国际物流的转变进程提出建设性意见，并从政府管理的角度提出自贸区框架下提升其全球物流中心运营效率的配套政策。</t>
  </si>
  <si>
    <t>目前松江大学城区快递公司多且繁杂，各个公司设立的快递点也相距较远，快递取件时间限制较多，学生有课时难以方便取件。物流的智能化是未来的发展方向，我们希望能够先行探究在大学城宿舍区设立自助快递箱的可行性，作为日后实践的理论参考。</t>
  </si>
  <si>
    <t>PAVE是一款主导运动社区概念的App软件，提供社区交友，相册管理，健康贴士，场地预定，装备优惠等功能，旨在推动都市人运动社交，快乐健身的良好愿景。目前项目切入点为都市跑步与健身两块，目标人群为都市白领。</t>
  </si>
  <si>
    <t>项目着眼于虚拟与现实的结合，考虑到大学生的创业热情、大学生宅寝室的生活特点以及大学生虽身处大学城但朋友圈子很有限等方面，将为大学生创建一个现实与虚拟结合的创业平台以及朋友圈，促进实践经验的积累以及大学城各个大学学生的交流。</t>
  </si>
  <si>
    <t>通过建立微信公众平台，基于同学们对于高校教学考务、各类学生活动、学术讲座等信息整合的需求，共享松江七校的优质资源，提供方便快捷的提醒功能，推送一目了然的内容快报，服务于松江七校学生，打造成一个一站式检索的综合创新性信息整合与共享平台。</t>
  </si>
  <si>
    <t>通过在小区投放衣物回收袋、定时定点上门收取的方式获得旧衣物原料，经过捡择、处理，再设计生产成为新的非直接接触皮肤类日用品，最终通过线上购物平台以更低廉的价格销售给包括旧衣提供者在内的第二类消费者，形成一个循环经济圈。</t>
  </si>
  <si>
    <t>“思源学府”是由学生自主研发，校方提供资源与技术帮助，建成后与校方合作使用的一个向社会各界人士免费提供商科网络课程的公益教育网站。建成后将成为全国第一家特色商科MOOC平台。</t>
  </si>
  <si>
    <t xml:space="preserve"> “金牌造型师”项目将采用顺应时代潮流的O2O模式，分别通过打造线上微信平台和线下大学城资源整合的渠道，为在校和面临求职的大学生提供职业场合着装和化妆的基本技能、知识以及专业化指导。</t>
  </si>
  <si>
    <t>该项目是一个“资源整合类网站建设”的创业训练项目。针对目前国内外高校商科赛事种类繁杂，缺乏有效管理等问题，本项目网站以商科高校学生为主要对象，以整合国内外商科赛事为主要内容，兼容创业教育、职业指导测评及就业信息等资源，旨在为商科高校学生提供一个便捷、全面且专业的信息整合平台。</t>
  </si>
  <si>
    <t>组件团队为社团活动等提供音响、化妆、舞台布置、服装租赁等“一条龙”服务。作为活动中介为学生活动的开展带来诸多便利。通过我校的实践素质教育基地为广大同学提供排练室，同时成立专业活动策划工作室。运营模式逐渐成熟后，通过社交网络等宣传平台进一步提高知名度，将工作室的活动范围扩大至松江七校，并逐渐与商家建立长期合作关系以达到互利互惠的双赢效果。</t>
  </si>
  <si>
    <t>以松江大学城缺少驾校以及驾校代理为契机,由我校人员组成工作团队,联系上海各大驾校,获取信息.本项目旨在方便广大师生以及社会人士,为其提供驾校报名及后续工作服务。</t>
  </si>
  <si>
    <t>微爱公益</t>
  </si>
  <si>
    <t xml:space="preserve">“亮眸”平价眼镜网店创业实践 </t>
  </si>
  <si>
    <t xml:space="preserve">新媒体时代大学生交际状况调查研究 </t>
  </si>
  <si>
    <t>上海高校校园媒体生存现状调查与发展策略研究</t>
  </si>
  <si>
    <t>浅阅读时代独立书店何去何从？---探索上海地区独立书店的创新经营模式</t>
  </si>
  <si>
    <t xml:space="preserve">松江大学城外卖网站现状分析及其合理化建议  </t>
  </si>
  <si>
    <t>中国传统手工艺的当今社会价值及开发前景分析——以油纸伞为研究范例</t>
  </si>
  <si>
    <t>我国餐饮业营销的发展及前景分析实践报告</t>
  </si>
  <si>
    <t>大规模在线课程出现成因、盈利模式及未来发展趋势调研分析——以MOOC为例</t>
  </si>
  <si>
    <t>大学生理想派对和寝室文化体验平台搭建探索</t>
  </si>
  <si>
    <t xml:space="preserve">俞安琪 </t>
  </si>
  <si>
    <t xml:space="preserve"> 陈晓雪 </t>
  </si>
  <si>
    <t xml:space="preserve">吕文秀 </t>
  </si>
  <si>
    <t>韩冰</t>
  </si>
  <si>
    <t>李坤阳</t>
  </si>
  <si>
    <t>杨琪</t>
  </si>
  <si>
    <t>孙露依</t>
  </si>
  <si>
    <t>张秋燕</t>
  </si>
  <si>
    <t>郭倩</t>
  </si>
  <si>
    <t>常吉</t>
  </si>
  <si>
    <t xml:space="preserve">顾振宇 </t>
  </si>
  <si>
    <t xml:space="preserve">虞娅娜 </t>
  </si>
  <si>
    <t>邱子桐</t>
  </si>
  <si>
    <t>助教</t>
  </si>
  <si>
    <t>吴迪</t>
  </si>
  <si>
    <t>毛静</t>
  </si>
  <si>
    <t>曹怀明</t>
  </si>
  <si>
    <t>沈瑾
刘旻华</t>
  </si>
  <si>
    <t>讲师
副教授</t>
  </si>
  <si>
    <t>微爱公益以文化创意素质支教为主，开展公益文化传播，组织公益活动，策划执行公益项目，承接企业公益营销的教育帮扶计划。</t>
  </si>
  <si>
    <t>基于围棋思想与企业经营管理的高度拟合性，项目将主要以博弈论等经济学研究方法，结合围棋模型及战略思想，对当今企业战略竞争进行仿真研究，更为新颖灵活，发扬棋道精神的同时也为企业战略管理提供一种全新的思考视角。</t>
  </si>
  <si>
    <t>通过对上海高校校媒的日常运作、建设管理等进行调查，呈现出校媒的生存现状及发展趋势，并在此基础上探寻校媒未来发展良策，思辩传统媒体应对新媒体冲击乃至转型突围的方法，探求校媒更好体现价值的途径。</t>
  </si>
  <si>
    <t>通过对人们阅读习惯和在互联网时代独立书店的经营情况的调研，分析独立书店经营时遇到的困境，尝试构建一个多平台经营、充分体现人文关怀、增强社会阅读体验的经营模式，优化独立书店的生存现状。</t>
  </si>
  <si>
    <t>项目以更好地服务松江大学城大学生消费需求为出发点，在此基础上探究如何扩大外卖网站经济效益，从而推动外卖领域的电子商务日益大众化。结合本专业所学知识，对大学生、商家及外卖网站进行实际调研，归纳所得信息，从而提出合理化建议，最后对外卖网站进行试点改进。</t>
  </si>
  <si>
    <t>项目旨在对于国家级非物质文化遗产之油纸伞的研究为代表，通过详尽的调研分析和数字化的实证材料，探讨中国传统手工艺产品的当今社会价值及如何对其重新进行市场定位以推动其市场占有份额和对特定需求群体的需要的满足，从而以市场化的运作方式推动传统手工艺技能的传承和发扬。</t>
  </si>
  <si>
    <t>餐饮业是第三产业中一大传统服务性行业，而营销策略是决定餐饮企业市场竞争实力与经济效益 的关键之一。我方希望通过此项目，分析研究餐饮业营销进程来预测前景并提出对中国餐饮业的 发展建议 。</t>
  </si>
  <si>
    <t>项目以MOOC为主要研究点，同期分析包括智慧树、网易公开课、有道课堂等大规模在线教育平台，探索新兴网络教育平台在中国出现的原因、盈利模式以及未来的发展趋势，是与传统教育创新融合还是革命颠覆。并对新兴的电子教育产业在将来的发展进行深入的探讨和思索。</t>
  </si>
  <si>
    <t>通过调研，探索为大学生打造理想派对和寝室文化的体验平台。以减少学生前期准备时间和精力为目标，力争探索出大学生个性专属的派对及寝室文化的方案；丰富大学生枯燥的生活，改善单一的寝室氛围，赋予创意、情趣的体验。</t>
  </si>
  <si>
    <t>研究汉服，传承华夏文化——基于Director的多媒体展示</t>
  </si>
  <si>
    <t>高校数字化博物馆建设规范与关键技术研究</t>
  </si>
  <si>
    <t>对上海市车牌拍卖制度及车牌市场的研究</t>
  </si>
  <si>
    <t>传统美学在文化创意产业的应用研究——以影视业为例</t>
  </si>
  <si>
    <t>探究大学城各类宣传模式的影响及效用</t>
  </si>
  <si>
    <t>小人物、大梦想-聚焦群众演员的星路历程</t>
  </si>
  <si>
    <t>大学城七所高校学生兼职资源整合共享</t>
  </si>
  <si>
    <t>传统书店经营模式创新思路及借鉴：以“24小时书店”为例</t>
  </si>
  <si>
    <t>关于大学生图书阅读状况的调查与研究</t>
  </si>
  <si>
    <t>校园微信营销项目创新 ——基于学位后微信平台运营经验</t>
  </si>
  <si>
    <t>陈璐怡</t>
  </si>
  <si>
    <t>高实鲜</t>
  </si>
  <si>
    <t>何燕杰</t>
  </si>
  <si>
    <t>杨淏心</t>
  </si>
  <si>
    <t>丰雪</t>
  </si>
  <si>
    <t>徐玥</t>
  </si>
  <si>
    <t>李亚仙</t>
  </si>
  <si>
    <t>海庭</t>
  </si>
  <si>
    <t>唐其悦</t>
  </si>
  <si>
    <t>汪韵清</t>
  </si>
  <si>
    <t>赵亮</t>
  </si>
  <si>
    <t>费菲/1244053
刘忠琴/1262028</t>
  </si>
  <si>
    <t>刘婧娴/1103015</t>
  </si>
  <si>
    <t>彭一飞/1318003
顾吴琰/1303110
罗艳/1319172
张乔/1360045
闵时涛/1262033
石芸霏/1362022
唐嘉艺/1319167</t>
  </si>
  <si>
    <t>黄振宁/1262053
顾怡/1362025</t>
  </si>
  <si>
    <t>钱紫微/1362114
张悉/1362107
庄奇/1362094
袁天恩/1362127</t>
  </si>
  <si>
    <t>龚奕青/1362085
陆晨怡/1362083
缪思好/1362089
钱梅妮/1362084</t>
  </si>
  <si>
    <t>李亚仙/1362088
吴美静/1362076
张旭/1362073
于倩颖/1362081</t>
  </si>
  <si>
    <t>柯珊霜/1362049
王梦月/1303122
孙晨熙/1301114
赵小妹/1362078</t>
  </si>
  <si>
    <t>陈一方/1362021
王昊天/1362032
葛斯圆/1362155
张琳/1362110
陈映冰/1362119</t>
  </si>
  <si>
    <t>陶思寸/1362096
郑毅杰/1362123
陈鑫宇/1362128
王赟/1362152
杨铭杰/1362097</t>
  </si>
  <si>
    <t>孙小涵/1249051
邹亮/1362093
王曦慧/1312046
迟安然/1347034</t>
  </si>
  <si>
    <t>董云朝</t>
  </si>
  <si>
    <t>顾振宇</t>
  </si>
  <si>
    <t>段鹏飞</t>
  </si>
  <si>
    <t>李欣</t>
  </si>
  <si>
    <t>阎海燕</t>
  </si>
  <si>
    <t>冯龙岩</t>
  </si>
  <si>
    <t>吴国新</t>
  </si>
  <si>
    <t>王辉</t>
  </si>
  <si>
    <t>王朝晖</t>
  </si>
  <si>
    <t>研究汉服，传承华夏文化——基于Director的多媒体展示是以计算机多媒体的方式，基于Adobe Director的交互技术，通过汉服让更多人来关注传统文化，传承并发扬它的光彩。我们致力于开发出美观、实用并且易于宣传的软件，极具现实意义和推广价值。</t>
  </si>
  <si>
    <t>高校数字化博物馆建设规范与关键技术研究是以国家项目为导向，对数字化博物馆建设中展馆、展品、网页及技术等标准进行研究并努力提出建设方案，同时在对关键技术研究的基础上利用director技术等进行模拟多媒体设计尝试。本项目迎合数字化潮流,着力于打造信息化的环境。</t>
  </si>
  <si>
    <t>本项目通过对上海市车牌拍卖制度及其衍生出的车牌市场的研究，致力于探究车牌市场以及车牌价格的构成和影响因素，建立模型，并对于车牌拍卖制度提出改进建议。</t>
  </si>
  <si>
    <t>通过调查研究传统美学在影视业应用现状，揭示存在的问题，研究发展对策，探讨如何依托中国优秀传统文化来提升中国文化创意产业的国际竞争力。</t>
  </si>
  <si>
    <t>以大学城遍地传单现象为基础，对发传单、餐巾纸，挂横幅，电子网络宣传等各种宣传方式进行调查分析。针对各种宣传方式的经济环境成本、实际效用等各方面进行调研对比，尝试在宣传方式思想上进行创新。</t>
  </si>
  <si>
    <t>针对松江七校部分大学生不能完全掌握兼职信息，我们希望通过一个平台，整合那些未能有效利用的兼职信息，为大学生提供更多的兼职机会，也让一些商家更快更有效地进行商业活动。</t>
  </si>
  <si>
    <t xml:space="preserve">通过建立第一家废旧自行车回收利用公司，回收大学城大量废弃的旧自行车，对其进行改装维修再利用。在测定改装车各种性能合格后，以远低于市场的价格卖给同学们。项目旨在资源的再利用，对大学城环境的改善。我们在低价销售的同时也会拿出一部分改装车来资助家庭较为贫困的同学。真正将废弃的自行车做到最大的利用。 </t>
  </si>
  <si>
    <t>项目运用案例研究方法，以“24小时书店”为研究对象，对传统书店经营模式的创新思路和方法进行研究，以探讨传统书店经营模式转型的动因与条件，转型的思路与方法，转型的效果等问题进行研究，来探究创新思路背后的本质与规律，以为我国传统文化产业创新转型提供一些可供参考的借鉴。</t>
  </si>
  <si>
    <t>项目以松江大学城在校大学生群体作为样本，通过对其图书阅读情况进行调查研究，并将统计情况同国外大学生的阅读情况作比较，探究两者在图书阅读方面的差距和差异，进而提出一些改进大学生阅读质量的建议。</t>
  </si>
  <si>
    <t>本项目依托于国际与继续教育学院以及学位后梦想力团队，运用相关理论知识和学位后微信平台运营经验，致力于发展优秀品牌微信平台，整合松江大学城资源，构建企业与高校间沟通桥梁，打造新一代校园微信营销模式。</t>
  </si>
  <si>
    <t>讲师,讲师</t>
  </si>
  <si>
    <t>陈科宏/1321019
刘畅/1441014</t>
  </si>
  <si>
    <t xml:space="preserve">创新训练项目 </t>
  </si>
  <si>
    <t>上海对外经贸大学</t>
    <phoneticPr fontId="1" type="noConversion"/>
  </si>
  <si>
    <t xml:space="preserve">联系人：                                                                               </t>
    <phoneticPr fontId="1" type="noConversion"/>
  </si>
  <si>
    <t>龙江</t>
    <phoneticPr fontId="1" type="noConversion"/>
  </si>
  <si>
    <t>项目编号</t>
    <phoneticPr fontId="1" type="noConversion"/>
  </si>
  <si>
    <t>项目名称</t>
    <phoneticPr fontId="1" type="noConversion"/>
  </si>
  <si>
    <t>项目类型</t>
    <phoneticPr fontId="1" type="noConversion"/>
  </si>
  <si>
    <r>
      <t>项目简介（</t>
    </r>
    <r>
      <rPr>
        <sz val="10.5"/>
        <rFont val="Times New Roman"/>
        <family val="1"/>
      </rPr>
      <t>200</t>
    </r>
    <r>
      <rPr>
        <sz val="10.5"/>
        <rFont val="宋体"/>
        <family val="3"/>
        <charset val="134"/>
      </rPr>
      <t>字以内）</t>
    </r>
  </si>
  <si>
    <t>傅学良</t>
    <phoneticPr fontId="1" type="noConversion"/>
  </si>
  <si>
    <t>杨啟振/1309001      
蒋晨/1419062       
华烨/14307080061
郭明超/021113216</t>
    <phoneticPr fontId="1" type="noConversion"/>
  </si>
  <si>
    <t>金灵杰</t>
    <phoneticPr fontId="1" type="noConversion"/>
  </si>
  <si>
    <t>中国会展咨询产业的开发研究与实践</t>
    <phoneticPr fontId="1" type="noConversion"/>
  </si>
  <si>
    <t>创新训练项目</t>
    <phoneticPr fontId="1" type="noConversion"/>
  </si>
  <si>
    <t>沈娴/1224059
顾英达/12300290019
张翰天/12171041
岑美莹/1213021</t>
  </si>
  <si>
    <t>创业训练项目</t>
    <phoneticPr fontId="1" type="noConversion"/>
  </si>
  <si>
    <t>沈诗雯/1255065
陈鑫凯/1255061
吴伟/1109023</t>
    <phoneticPr fontId="1" type="noConversion"/>
  </si>
  <si>
    <r>
      <t>注：1.</t>
    </r>
    <r>
      <rPr>
        <sz val="10.5"/>
        <rFont val="宋体"/>
        <family val="3"/>
        <charset val="134"/>
      </rPr>
      <t>填表要求请参照《国家级大学生创新创业训练计划项目信息表》</t>
    </r>
  </si>
  <si>
    <r>
      <t xml:space="preserve">       2.</t>
    </r>
    <r>
      <rPr>
        <sz val="10.5"/>
        <rFont val="宋体"/>
        <family val="3"/>
        <charset val="134"/>
      </rPr>
      <t>表格（</t>
    </r>
    <r>
      <rPr>
        <sz val="10.5"/>
        <rFont val="Times New Roman"/>
        <family val="1"/>
      </rPr>
      <t>Excel</t>
    </r>
    <r>
      <rPr>
        <sz val="10.5"/>
        <rFont val="宋体"/>
        <family val="3"/>
        <charset val="134"/>
      </rPr>
      <t>格式）电子版请于</t>
    </r>
    <r>
      <rPr>
        <sz val="10.5"/>
        <rFont val="Times New Roman"/>
        <family val="1"/>
      </rPr>
      <t>10</t>
    </r>
    <r>
      <rPr>
        <sz val="10.5"/>
        <rFont val="宋体"/>
        <family val="3"/>
        <charset val="134"/>
      </rPr>
      <t>月</t>
    </r>
    <r>
      <rPr>
        <sz val="10.5"/>
        <rFont val="Times New Roman"/>
        <family val="1"/>
      </rPr>
      <t>31</t>
    </r>
    <r>
      <rPr>
        <sz val="10.5"/>
        <rFont val="宋体"/>
        <family val="3"/>
        <charset val="134"/>
      </rPr>
      <t>日前发送至</t>
    </r>
    <r>
      <rPr>
        <sz val="10.5"/>
        <rFont val="Times New Roman"/>
        <family val="1"/>
      </rPr>
      <t>zhaolx@shec.edu.cn</t>
    </r>
    <phoneticPr fontId="1" type="noConversion"/>
  </si>
  <si>
    <t>“懒人超市”创业项目——实体经营兼小区域快捷定点定额配送</t>
    <phoneticPr fontId="1" type="noConversion"/>
  </si>
  <si>
    <t>“牵手行动”小学生晚托陪护小队创业训练项目</t>
    <phoneticPr fontId="1" type="noConversion"/>
  </si>
  <si>
    <t>周小萌</t>
    <phoneticPr fontId="1" type="noConversion"/>
  </si>
  <si>
    <t>杨晓庆/1320019</t>
    <phoneticPr fontId="1" type="noConversion"/>
  </si>
  <si>
    <t>宋彩萍,沈玲</t>
    <phoneticPr fontId="1" type="noConversion"/>
  </si>
  <si>
    <t>教授,讲师</t>
    <phoneticPr fontId="1" type="noConversion"/>
  </si>
  <si>
    <t>帮助晚归家长提供接孩子并送到相应兴趣班或直接辅导孩子完成课后作业的服务，锻炼大学生的责任感和执行力。项目组在组织期间获得一定的中介费用，为大学生提供在教育小学生中学会更好的与不同年龄段的人相处，培养耐心与责任心，增强自身的社会竞争力，更为创建教育服务机构积累经验，做基本准备。</t>
    <phoneticPr fontId="1" type="noConversion"/>
  </si>
  <si>
    <t>艾旭波</t>
    <phoneticPr fontId="1" type="noConversion"/>
  </si>
  <si>
    <t>郎意峰/1347001
杨佳伟/1347005</t>
    <phoneticPr fontId="1" type="noConversion"/>
  </si>
  <si>
    <t>胡勇,沈玲</t>
    <phoneticPr fontId="1" type="noConversion"/>
  </si>
  <si>
    <t>一步距离，一步优势，针对目前松江大学城大学生的住宿情况，在可允许的宿舍区内建立一个小型百货超市，方便学生日常购物，同时建立一个网站系统配合小区域内送货。在实体店上拉近跟学生的距离，在快捷定额配送上缩短送货时间，让学生真正享受“家”的感觉。百货超市将选择学生需求周期短，需求量大，利于回笼资金的商品为主，前期盈利主要为百货用品差价，兼之可引进如代取包裹、跟公司合作宣传等业务。</t>
    <phoneticPr fontId="1" type="noConversion"/>
  </si>
  <si>
    <t>副教授</t>
    <phoneticPr fontId="1" type="noConversion"/>
  </si>
  <si>
    <t>陈立琼/1210038      
穆俊森/1210053
张一宁/12010101208</t>
    <phoneticPr fontId="1" type="noConversion"/>
  </si>
  <si>
    <t>思源慕课</t>
    <phoneticPr fontId="1" type="noConversion"/>
  </si>
  <si>
    <t>陆媛婷</t>
    <phoneticPr fontId="1" type="noConversion"/>
  </si>
  <si>
    <t>思源慕课通过邀请学有余力的在校大学生录制各科目、考证的授课、答疑、复习视频，致力于为大学生提供免费的学习辅导课程。在授课模式上借鉴现在兴起的“慕课”，将授课主体也推广到大学生自己。为让更加多本校同学享受到视频课程，思源慕课将会与本校的网络教学平台相结合，将所录制的视频上传至网络教学平台。并通过现有的人人主页、微信公共平台提供同学之间学习互动的平台，让同学们提出学习上的疑问、共同解决学习困难等。</t>
    <phoneticPr fontId="1" type="noConversion"/>
  </si>
  <si>
    <t>沿海内陆会展业发展现状比较及未来趋势研究</t>
    <phoneticPr fontId="1" type="noConversion"/>
  </si>
  <si>
    <t xml:space="preserve">整合区域旅游优势，推动传统产业发展——以山东“即墨老酒”为例 </t>
    <phoneticPr fontId="1" type="noConversion"/>
  </si>
  <si>
    <t>我国实景演出类旅游产品探究</t>
    <phoneticPr fontId="1" type="noConversion"/>
  </si>
  <si>
    <t>供应链优化与绿色会展</t>
    <phoneticPr fontId="1" type="noConversion"/>
  </si>
  <si>
    <t>松江大学城外来工作人员幸福感调查</t>
    <phoneticPr fontId="1" type="noConversion"/>
  </si>
  <si>
    <t>价值链视角下的我国小微会展企业的发展战略研究-----以上海为例</t>
    <phoneticPr fontId="1" type="noConversion"/>
  </si>
  <si>
    <t>山东省青岛市胶州湾海洋生态环境调研</t>
    <phoneticPr fontId="1" type="noConversion"/>
  </si>
  <si>
    <t>法兰克福展览公司的发展历程及战略对中国展览公司的启示</t>
    <phoneticPr fontId="1" type="noConversion"/>
  </si>
  <si>
    <t>小众游的发展及其演变——以大学生群体为例</t>
    <phoneticPr fontId="1" type="noConversion"/>
  </si>
  <si>
    <t>创新训练项目</t>
    <phoneticPr fontId="1" type="noConversion"/>
  </si>
  <si>
    <t>/</t>
    <phoneticPr fontId="1" type="noConversion"/>
  </si>
  <si>
    <t>创新训练项目</t>
    <phoneticPr fontId="1" type="noConversion"/>
  </si>
  <si>
    <t>谷朝阳/1254049
董逸君/1254050
陆羽青/1254051
岳凤/1254052</t>
    <phoneticPr fontId="1" type="noConversion"/>
  </si>
  <si>
    <t>陈思存/1254017</t>
    <phoneticPr fontId="1" type="noConversion"/>
  </si>
  <si>
    <t>吴姗姗/1254055
王星辰/1254048
徐若尘/1254045</t>
    <phoneticPr fontId="1" type="noConversion"/>
  </si>
  <si>
    <t>杜聪/1254003
司博文/1254005</t>
    <phoneticPr fontId="1" type="noConversion"/>
  </si>
  <si>
    <t>刘乔伟/1254006
黄乙仑/1254056</t>
    <phoneticPr fontId="1" type="noConversion"/>
  </si>
  <si>
    <t>张艺凡/1257016
陈晓婷/1257017
陆逸婷/1257018
钟蕾/1257040</t>
    <phoneticPr fontId="1" type="noConversion"/>
  </si>
  <si>
    <t>创新训练项目</t>
    <phoneticPr fontId="1" type="noConversion"/>
  </si>
  <si>
    <t>李雪/1362057
何雅婷/1362147
刘向荣/1257010
张翠瑶/1257011</t>
    <phoneticPr fontId="1" type="noConversion"/>
  </si>
  <si>
    <t>徐义通/1364037
孙熠宇/1364034</t>
    <phoneticPr fontId="1" type="noConversion"/>
  </si>
  <si>
    <t>创新训练项目</t>
    <phoneticPr fontId="1" type="noConversion"/>
  </si>
  <si>
    <t>刘欣/1254053</t>
    <phoneticPr fontId="1" type="noConversion"/>
  </si>
  <si>
    <t>李明嘉/1254015
李明翰/1254002</t>
    <phoneticPr fontId="1" type="noConversion"/>
  </si>
  <si>
    <t>当前车险行业以政府为主导制定费率，而保险作为商品，理应由市场定价。市场定价免不了财险公司的恶性竞争、亏损承保等问题，使财险业连年亏损。对此，一些保险自律协会划分市场，受到了反垄断惩罚。项目通过查找资料、走访保险公司等方式收集数据，总结历年来车险费率改革成果，发现现存问题。将发达国家的车险市场与我国对比，总结其改革历程，吸收其先进经验。整理调研数据，得出影响因素的分析，提出促进我国车险费率市场化改革的建议。</t>
    <phoneticPr fontId="1" type="noConversion"/>
  </si>
  <si>
    <t>关于松江大学城学生身体素质水平的研究和评价</t>
    <phoneticPr fontId="1" type="noConversion"/>
  </si>
  <si>
    <t>创新训练项目</t>
    <phoneticPr fontId="1" type="noConversion"/>
  </si>
  <si>
    <t>周馨怡</t>
    <phoneticPr fontId="1" type="noConversion"/>
  </si>
  <si>
    <t>刘晓怡/1203051
陈洁/1203052
黄雪文/1203055
郁烨/1203053
朱思垚/1260083</t>
    <phoneticPr fontId="1" type="noConversion"/>
  </si>
  <si>
    <t>了解松江大学城学生身体素质情况，向大学生倡导健康积极向上的生活方式和运动饮食习惯。</t>
    <phoneticPr fontId="1" type="noConversion"/>
  </si>
  <si>
    <t>魏钰珈/1365019
孙雨/1365021
郑钰昕/1365022
刘杰/1365001</t>
    <phoneticPr fontId="1" type="noConversion"/>
  </si>
  <si>
    <t>刘梦硕/1341022
张甫吟/1341008
文雯/1341010
杨嘉康/1341004</t>
    <phoneticPr fontId="1" type="noConversion"/>
  </si>
  <si>
    <t>阿鲁阿依/1355048
王亚迪/1355057
彭振邦/1355033
刘丹红/1355053</t>
    <phoneticPr fontId="1" type="noConversion"/>
  </si>
  <si>
    <t>钟天岳/1355061
张笑薇/1355058
胡悦羿/1355059</t>
    <phoneticPr fontId="1" type="noConversion"/>
  </si>
  <si>
    <t>陈露/1258034
杨丹茜/1219150</t>
    <phoneticPr fontId="1" type="noConversion"/>
  </si>
  <si>
    <t>企业战略竞争仿真——围棋模型研究</t>
    <phoneticPr fontId="1" type="noConversion"/>
  </si>
  <si>
    <t xml:space="preserve">周学仁/1318060
许慧娜/1344020 </t>
    <phoneticPr fontId="1" type="noConversion"/>
  </si>
  <si>
    <t>陈雪/1255012
杨明/1209024
张祥英/1209031</t>
    <phoneticPr fontId="1" type="noConversion"/>
  </si>
  <si>
    <t xml:space="preserve">虞娅娜 </t>
    <phoneticPr fontId="1" type="noConversion"/>
  </si>
  <si>
    <t>亲手公益—大学城手工制作联谊公益平台</t>
    <phoneticPr fontId="1" type="noConversion"/>
  </si>
  <si>
    <t>创业训练项目</t>
    <phoneticPr fontId="1" type="noConversion"/>
  </si>
  <si>
    <t>康熹</t>
    <phoneticPr fontId="1" type="noConversion"/>
  </si>
  <si>
    <t>王萍/1308045
吴秋怡/1341016
何雨思/1341009
廖晨晖/1341003</t>
    <phoneticPr fontId="1" type="noConversion"/>
  </si>
  <si>
    <t>唐沛</t>
    <phoneticPr fontId="1" type="noConversion"/>
  </si>
  <si>
    <t>副教授</t>
    <phoneticPr fontId="1" type="noConversion"/>
  </si>
  <si>
    <t>本项目本着培养大学生自主能力与创新能力，服务社会的理念，通过三种方式来实现收获成果与利益：1 在格子铺、微信、人人平台上销售手工商品；2 与大学城各校社团合作定期举办手工制作交流活动；3 私人定制方案策划。项目获得的收益的10%将用于公益事业，捐给慈善机构，帮助更多的人。</t>
    <phoneticPr fontId="1" type="noConversion"/>
  </si>
  <si>
    <t>袁越/1308028
程璐/1356008</t>
    <phoneticPr fontId="1" type="noConversion"/>
  </si>
  <si>
    <t>创业训练项目</t>
    <phoneticPr fontId="1" type="noConversion"/>
  </si>
  <si>
    <t>徐建平</t>
    <phoneticPr fontId="1" type="noConversion"/>
  </si>
  <si>
    <t>副教授</t>
    <phoneticPr fontId="1" type="noConversion"/>
  </si>
  <si>
    <t>讲师、首席执行官</t>
    <phoneticPr fontId="1" type="noConversion"/>
  </si>
  <si>
    <t>讲师、董事长</t>
    <phoneticPr fontId="1" type="noConversion"/>
  </si>
  <si>
    <t>创业训练项目</t>
    <phoneticPr fontId="1" type="noConversion"/>
  </si>
  <si>
    <t>China ELab 实验教学类软件“点评网”的建设</t>
    <phoneticPr fontId="1" type="noConversion"/>
  </si>
  <si>
    <t>章学拯</t>
    <phoneticPr fontId="1" type="noConversion"/>
  </si>
  <si>
    <t>高伟</t>
    <phoneticPr fontId="1" type="noConversion"/>
  </si>
  <si>
    <t>彩票投注技术网</t>
    <phoneticPr fontId="1" type="noConversion"/>
  </si>
  <si>
    <t>创业训练项目</t>
    <phoneticPr fontId="1" type="noConversion"/>
  </si>
  <si>
    <t>谢昱洲</t>
    <phoneticPr fontId="1" type="noConversion"/>
  </si>
  <si>
    <t>王嘉钧/1203087
黄振宇/1260006
邓皓/1260035
田瑶/1260075
俞巧芸/1260094</t>
    <phoneticPr fontId="1" type="noConversion"/>
  </si>
  <si>
    <t>本彩票网站拥有独创的“模糊选号技术”，主要用于彩票批量投注，在减少投注数量和稳定提高中奖概率和中奖总金额方面具有非常重要的意义。该项目一共分为三个阶段：一、技术模型建立；二、技术模型验证与运用；三、彩票投注网站建设。现处于第二阶段。</t>
    <phoneticPr fontId="1" type="noConversion"/>
  </si>
  <si>
    <t>创业训练项目</t>
    <phoneticPr fontId="1" type="noConversion"/>
  </si>
  <si>
    <t>俞婷</t>
    <phoneticPr fontId="1" type="noConversion"/>
  </si>
  <si>
    <t>彭江南/1260045
戴宁宁/1360108</t>
    <phoneticPr fontId="1" type="noConversion"/>
  </si>
  <si>
    <t>伴随着大学生各类活动的开展，很多同学因缺少正装一筹莫展。于是我们决定创建一个正装租赁、定制的服务平台，更好地服务学生实践。</t>
    <phoneticPr fontId="1" type="noConversion"/>
  </si>
  <si>
    <t>大学城仿O2O模式打印服务</t>
    <phoneticPr fontId="1" type="noConversion"/>
  </si>
  <si>
    <t>创业训练项目</t>
    <phoneticPr fontId="1" type="noConversion"/>
  </si>
  <si>
    <t>吴嘉祯</t>
    <phoneticPr fontId="1" type="noConversion"/>
  </si>
  <si>
    <t>王冰艳/1303028
顾方祺/1303007
尤悦旻/1303005
阮东衡/151213331</t>
    <phoneticPr fontId="1" type="noConversion"/>
  </si>
  <si>
    <t>本项目以松江大学城为试点，在学生宿舍设立打印工作站。设立公共邮箱，全天提供线上打印文件接受服务。在线下各大学内设立打印稿件取件点，并每天固定时间派工作人员定岗，负责分发打印稿件。</t>
    <phoneticPr fontId="1" type="noConversion"/>
  </si>
  <si>
    <t>大学生实习选择及经历对学习及就业的影响分析—以松江大学城为例</t>
    <phoneticPr fontId="1" type="noConversion"/>
  </si>
  <si>
    <t>创业训练项目</t>
    <phoneticPr fontId="1" type="noConversion"/>
  </si>
  <si>
    <t>侯佳星</t>
    <phoneticPr fontId="1" type="noConversion"/>
  </si>
  <si>
    <t>应一嘉/1360046
郑佳玲/1360053</t>
    <phoneticPr fontId="1" type="noConversion"/>
  </si>
  <si>
    <t>通过对在校大学生以及已工作校友的调差，分析实习对于在校大学生现在的学习和日后工作的影响，从而对在校大学生的实习起到借鉴的作用。</t>
    <phoneticPr fontId="1" type="noConversion"/>
  </si>
  <si>
    <t>计划一种面向社会融资，资金用于投资学习盘的理财产品。项目通过数据收集、金融模型规划求解来估算预期收益率。并以此为基础对该理财产品进行可行性研究。最后进行市场调研，完善学习盘操作规则，完成商业计划书。学习盘是一种风险远小于实盘，学习激情远大于模拟盘的股票交易模式。学习盘通过制定一系列附加交易规则降低风险，帮助对金融市场感兴趣的大学生用最少的资金接触真实的股票交易市场。</t>
    <phoneticPr fontId="1" type="noConversion"/>
  </si>
  <si>
    <t>松江大学城智能快递箱使用的可行性研究</t>
    <phoneticPr fontId="1" type="noConversion"/>
  </si>
  <si>
    <t>卢艳粉/1208042
匡恒/1241033
劳蒙蒙/1261029</t>
    <phoneticPr fontId="1" type="noConversion"/>
  </si>
  <si>
    <t>深入了解群众演员的生活状态，并对如今的群众演员的管理机制提出优化建议，更加广泛地宣扬他们的梦想，维护他们的利益。</t>
    <phoneticPr fontId="1" type="noConversion"/>
  </si>
  <si>
    <t xml:space="preserve">陈阳/1356062
刘胜/1341031 </t>
    <phoneticPr fontId="1" type="noConversion"/>
  </si>
  <si>
    <t xml:space="preserve">中德展览会品牌化发展比较研究 </t>
    <phoneticPr fontId="1" type="noConversion"/>
  </si>
  <si>
    <t>专利授权的关键因素分析——从具体企业到区域角度的研究</t>
    <phoneticPr fontId="1" type="noConversion"/>
  </si>
  <si>
    <t>创新训练项目</t>
    <phoneticPr fontId="1" type="noConversion"/>
  </si>
  <si>
    <t>新媒体的兴起完全颠覆了人与人之间原有的交际模式，目前在校大学生95%以上使用QQ、人人网、微博、微信等一种或者多种新兴社交媒体进行交流与交际。本项目旨在通过大量实证调研分析研究在新媒体时代大学生目前的交际新特点、新状况。</t>
  </si>
  <si>
    <t>讲师</t>
    <phoneticPr fontId="1" type="noConversion"/>
  </si>
  <si>
    <t>大学生职业装营销模式探讨研究</t>
    <phoneticPr fontId="1" type="noConversion"/>
  </si>
  <si>
    <t>松江大学城拥有近10万同学，很大部分同学都是近视，因而眼镜在大学生中拥有巨大市场，本项目将通过低于实体眼镜店、大型网络眼镜店的平价眼镜店，以“团购”等方式定期向同学们推出极具价格竞争力的隐形眼镜、太阳眼镜等眼镜产品。</t>
  </si>
  <si>
    <t>附件</t>
    <phoneticPr fontId="1" type="noConversion"/>
  </si>
  <si>
    <t>本课题对大学生网络购物的行为进行深入剖析，试图通过统计分析方法，寻找网络购物与大学生孤独感之间是否存在相关关系。</t>
    <phoneticPr fontId="1" type="noConversion"/>
  </si>
  <si>
    <t>2014年度市级大学生创新活动计划项目汇总表</t>
    <phoneticPr fontId="1" type="noConversion"/>
  </si>
  <si>
    <t>longj@suibe.edu.cn</t>
    <phoneticPr fontId="1" type="noConversion"/>
  </si>
  <si>
    <t>副教授</t>
    <phoneticPr fontId="1" type="noConversion"/>
  </si>
  <si>
    <t>徐建平</t>
    <phoneticPr fontId="1" type="noConversion"/>
  </si>
  <si>
    <t>章学拯</t>
    <phoneticPr fontId="1" type="noConversion"/>
  </si>
  <si>
    <t>创业实践项目</t>
    <phoneticPr fontId="1" type="noConversion"/>
  </si>
  <si>
    <t>项目类型</t>
  </si>
  <si>
    <t>2011年</t>
  </si>
  <si>
    <t>2012年</t>
  </si>
  <si>
    <t>2013年</t>
  </si>
  <si>
    <t>2014年</t>
  </si>
  <si>
    <t>合计</t>
  </si>
  <si>
    <t>俞荆晏</t>
    <phoneticPr fontId="1" type="noConversion"/>
  </si>
  <si>
    <t>李梦迪/1221039
朱凯顺/1221027</t>
    <phoneticPr fontId="1" type="noConversion"/>
  </si>
  <si>
    <t>纪利群</t>
    <phoneticPr fontId="1" type="noConversion"/>
  </si>
  <si>
    <t>副教授</t>
    <phoneticPr fontId="1" type="noConversion"/>
  </si>
  <si>
    <t>Findchest是一个前期以微信为端口，最终从APP端口进入的互联网实时停车软件。只要你搜索附近的停车场，就能看到其位置以及剩余停车位，并通过线上进行预定。它通过LBS定位、实时信息更新、两个端口进入等建立了一个停车的C2C新模式，打破传统停车方式，让停车不再是车主的烦恼，停车场、小区等车位高效利用，形成双方互利互惠的良性循环。</t>
    <phoneticPr fontId="1" type="noConversion"/>
  </si>
  <si>
    <t>陈皓宇/1221024
李道隽/1221025
王珺娴/1221009
黄骏祎/1221010</t>
    <phoneticPr fontId="1" type="noConversion"/>
  </si>
  <si>
    <t>纪利群</t>
    <phoneticPr fontId="1" type="noConversion"/>
  </si>
  <si>
    <t>副教授</t>
    <phoneticPr fontId="1" type="noConversion"/>
  </si>
  <si>
    <t>我们团队通过建立微信平台宣传prezi代做业务，将作品通过互联网传输给用户，并借由在线支付的方式收取一定的报酬。让用户能以优于PPT的平台prezi，来更加美观、大气地进行演讲、话题的展示。</t>
    <phoneticPr fontId="1" type="noConversion"/>
  </si>
  <si>
    <t>李平、孙高超</t>
    <phoneticPr fontId="1" type="noConversion"/>
  </si>
  <si>
    <t>实验师、总经理</t>
    <phoneticPr fontId="1" type="noConversion"/>
  </si>
  <si>
    <t>为区域化的移动电商提供物联网的技术解决方案，通过构建基于物联网的网络平台；为移动电商提供O2O的解决方案。</t>
    <phoneticPr fontId="1" type="noConversion"/>
  </si>
  <si>
    <t>戴思源/1121010
俞轶靖/1121011
丁艺/1221030
曹莹颖/1121014</t>
    <phoneticPr fontId="1" type="noConversion"/>
  </si>
  <si>
    <t>李医群</t>
    <phoneticPr fontId="1" type="noConversion"/>
  </si>
  <si>
    <t>项目选择了2014年互联网热门话题：移动金融，借邮储银行提供的实践平台，从手机理财切入，通过深入的研究和市场调研分析，主要以营销模式的创新运用和产品创新的方式，探索出一套移动金融的推广方案。</t>
    <phoneticPr fontId="1" type="noConversion"/>
  </si>
  <si>
    <t>戴瑾/1121047
杜静雯/1101027
何杰/1101009
许海洋/1101031</t>
    <phoneticPr fontId="1" type="noConversion"/>
  </si>
  <si>
    <t>苏庆新、谢泷纲</t>
    <phoneticPr fontId="1" type="noConversion"/>
  </si>
  <si>
    <t>Weith 是为立志减肥的女性搭建的互动平台，借助即时通讯技术和LBS（基于位置的服务）等技术，配合建立的SNS社区APP，使得女性在交流探讨的过程中相互帮助相互督促，完成减肥目标。项目通过将用户与社区配对互助减肥的形式，让社区成员不断交流减肥的经验。我们会通过监督机制检验用户是否减肥效果如何，如是否减肥成功，并在验收之后给予其相应的虚拟身份或者社区虚拟福利。</t>
    <phoneticPr fontId="1" type="noConversion"/>
  </si>
  <si>
    <t>前期我们和酒店合作，通过用户扫描二维码后提醒消费者下单时候的食物相宜相克的信息并且推送健康搭配意见为切入口，希望通过搭架一个健康饮食移动平台为对健康饮食和高品质生活有要求的人群提供相关情景的健康饮食信息的查询，推送，分享，讨论服务，其次，我们提供渠道发布用户健康饮食需求并有条件集中满足，最终能够通过接入第三方服务机构完善平台的信息服务与移动电商的提供能力，成为这一类人群依赖的移动健康饮食助手。</t>
    <phoneticPr fontId="1" type="noConversion"/>
  </si>
  <si>
    <t>“SUIBEStore”校园纪念品众筹平台建设</t>
    <phoneticPr fontId="1" type="noConversion"/>
  </si>
  <si>
    <t>“松江校园微生活”（微信号：woaisjdxc）是一个全新的微信平台，现已经初步开发成功。通过网罗整理七校松江七校的资讯，实现信息交流无障碍，让松江大学城的学生能够更好地融入大学城的生活，我们希望能够在松江七校间形成一个学生团体联盟，整合大学城的各类资源，使得松江大学城的学生真正享受到大学城带来的优势和便利。</t>
    <phoneticPr fontId="1" type="noConversion"/>
  </si>
  <si>
    <t>“没有围墙的大学”，这是我们现在所提倡大学城能够做到的信息的整合和共享。项目为每个学校都开展一个的微信订阅号，然后逐渐覆盖松江七校，最后成为一个综合性的微信订阅号。我们搜集松江各个高校的信息，然后进行信息的筛选，为学生推送实用、方便、快捷的实用类信息，与此同时，开展各种各样的公益活动，为贫困学生创造勤工俭学岗位，后期开展公益类线下活动。</t>
    <phoneticPr fontId="1" type="noConversion"/>
  </si>
  <si>
    <t>Shadow Plus是一个前期以微信为入口，后期以APP为端口的平台。我们搭建了摄影师与消费者之间的桥梁，订做个性化照片与视频，满足双方需求，以达到五方共同盈利的目的。量身订做是我们项目的特色，也是我们致力于让每一位消费者达到的目标，从而让我们的用户实现个性化需求。</t>
    <phoneticPr fontId="1" type="noConversion"/>
  </si>
  <si>
    <t>李妍/1221032
熊雅莉/1221030
陆智奇/1221008
李肇洲/1221028</t>
    <phoneticPr fontId="1" type="noConversion"/>
  </si>
  <si>
    <t>应用微信+云销通APP的模式对于selene珠宝品牌营销及销售流程进行革新与优化。通过微信公众平台，完成了品牌对于客户关系维护以及建立客户忠诚度的需求。通过云销通APP，完成了品牌对于优化客户个性化定制服务体验的需求。</t>
    <phoneticPr fontId="1" type="noConversion"/>
  </si>
  <si>
    <t>蔡杉杉/1221019
何盼忆/1221020
徐毓玲/1221029
陆丹莉/1221012</t>
    <phoneticPr fontId="1" type="noConversion"/>
  </si>
  <si>
    <t>松江大学城学生之间的物物交换，租赁平台和二手交易平台。通过建立微信公众平台，努力让松江大学城的大学生们加入我们。微信双方可以分为买家与卖家或交换双方，我们会实时更新双方的动态，让需要的同学能够及时地的到自己想要的物品，有旧物的同学不会造成旧物浪费。换物与二手交易分为线上与线下，线上双方交流物品，交易则线下进行。交易结束双方可互评，可对本次交易作出评价。我们的作用是充当中介平台，为交易双方牵线搭桥。</t>
    <phoneticPr fontId="1" type="noConversion"/>
  </si>
  <si>
    <t>沈坚强/1221023
张澄佳/1221015
杨寒撝/1221005</t>
    <phoneticPr fontId="1" type="noConversion"/>
  </si>
  <si>
    <t xml:space="preserve">公司现在主营的项目是China Elab互联网资源整合C2C电子商务式，以China Elab网站为载体。ChinaElab网站采取C2C的商业模式,为软件开发企业和各大高校、企业间提供交流平台,使其有效、快速的进行匹配,节省不必要的人力、物力、时间上的浪费。在巨大的商业空白之下，一定能稳定运营，不断扩大盈利。 </t>
    <phoneticPr fontId="1" type="noConversion"/>
  </si>
  <si>
    <t>丁徵羽/1244084
蔡成杰/1221007
张燊/1224005
童一凡/1221026</t>
    <phoneticPr fontId="1" type="noConversion"/>
  </si>
  <si>
    <t>为解决现有的快递公司在松江大学城这一环节出现的诸多问题，如缺乏妥善的货件管理机制，无配送站或配送站成本较高，货件摆放混乱的现象普遍，造成学生寝室区域混乱的局面，社会影响消极等，我们的项目针对这些问题为快递公司找出解决方案，帮助其提高效率、增加收益，这也为我们与快递公司合作提供了互利互惠的基础。</t>
    <phoneticPr fontId="1" type="noConversion"/>
  </si>
  <si>
    <t>胡勇</t>
    <phoneticPr fontId="1" type="noConversion"/>
  </si>
  <si>
    <t>教授</t>
    <phoneticPr fontId="1" type="noConversion"/>
  </si>
  <si>
    <t>沈玲</t>
    <phoneticPr fontId="1" type="noConversion"/>
  </si>
  <si>
    <t>宋彩萍</t>
    <phoneticPr fontId="1" type="noConversion"/>
  </si>
  <si>
    <t>谢泷纲</t>
    <phoneticPr fontId="1" type="noConversion"/>
  </si>
  <si>
    <t>首席执行官</t>
    <phoneticPr fontId="1" type="noConversion"/>
  </si>
  <si>
    <t>苏庆新</t>
    <phoneticPr fontId="1" type="noConversion"/>
  </si>
  <si>
    <t>卢申彪</t>
    <phoneticPr fontId="1" type="noConversion"/>
  </si>
  <si>
    <t>董事长</t>
    <phoneticPr fontId="1" type="noConversion"/>
  </si>
  <si>
    <t>孙高超</t>
    <phoneticPr fontId="1" type="noConversion"/>
  </si>
  <si>
    <t>总经理</t>
    <phoneticPr fontId="1" type="noConversion"/>
  </si>
  <si>
    <t>李平</t>
    <phoneticPr fontId="1" type="noConversion"/>
  </si>
  <si>
    <t>实验师</t>
    <phoneticPr fontId="1" type="noConversion"/>
  </si>
  <si>
    <t>杨晓雁</t>
    <phoneticPr fontId="1" type="noConversion"/>
  </si>
  <si>
    <t>王康宁</t>
    <phoneticPr fontId="1" type="noConversion"/>
  </si>
  <si>
    <t>项目主管</t>
    <phoneticPr fontId="1" type="noConversion"/>
  </si>
  <si>
    <t>金毓</t>
    <phoneticPr fontId="1" type="noConversion"/>
  </si>
  <si>
    <t>沈瑾</t>
    <phoneticPr fontId="1" type="noConversion"/>
  </si>
  <si>
    <t>刘旻华</t>
    <phoneticPr fontId="1" type="noConversion"/>
  </si>
  <si>
    <t>姓名</t>
    <phoneticPr fontId="1" type="noConversion"/>
  </si>
  <si>
    <t>职称</t>
    <phoneticPr fontId="1" type="noConversion"/>
  </si>
  <si>
    <t xml:space="preserve">让自行车不再流浪-松江大学城废旧自行车回收再利用                            </t>
    <phoneticPr fontId="1" type="noConversion"/>
  </si>
  <si>
    <t>松江大学城灵秀衣坊</t>
    <phoneticPr fontId="1" type="noConversion"/>
  </si>
</sst>
</file>

<file path=xl/styles.xml><?xml version="1.0" encoding="utf-8"?>
<styleSheet xmlns="http://schemas.openxmlformats.org/spreadsheetml/2006/main">
  <numFmts count="1">
    <numFmt numFmtId="176" formatCode="0_ "/>
  </numFmts>
  <fonts count="19">
    <font>
      <sz val="11"/>
      <color theme="1"/>
      <name val="Tahoma"/>
      <family val="2"/>
      <charset val="134"/>
    </font>
    <font>
      <sz val="9"/>
      <name val="Tahoma"/>
      <family val="2"/>
      <charset val="134"/>
    </font>
    <font>
      <u/>
      <sz val="11"/>
      <color theme="10"/>
      <name val="Tahoma"/>
      <family val="2"/>
    </font>
    <font>
      <sz val="12"/>
      <name val="宋体"/>
      <family val="3"/>
      <charset val="134"/>
    </font>
    <font>
      <sz val="10.5"/>
      <name val="宋体"/>
      <family val="3"/>
      <charset val="134"/>
      <scheme val="minor"/>
    </font>
    <font>
      <sz val="11"/>
      <color theme="1"/>
      <name val="Tahoma"/>
      <family val="2"/>
    </font>
    <font>
      <sz val="11"/>
      <color indexed="8"/>
      <name val="Tahoma"/>
      <family val="2"/>
      <charset val="134"/>
    </font>
    <font>
      <sz val="10.5"/>
      <name val="宋体"/>
      <family val="3"/>
      <charset val="134"/>
    </font>
    <font>
      <sz val="11"/>
      <color indexed="8"/>
      <name val="Tahoma"/>
      <family val="2"/>
    </font>
    <font>
      <sz val="11"/>
      <color indexed="8"/>
      <name val="宋体"/>
      <family val="3"/>
      <charset val="134"/>
    </font>
    <font>
      <sz val="11"/>
      <name val="Tahoma"/>
      <family val="2"/>
      <charset val="134"/>
    </font>
    <font>
      <sz val="16"/>
      <name val="黑体"/>
      <family val="3"/>
      <charset val="134"/>
    </font>
    <font>
      <sz val="15"/>
      <name val="仿宋_GB2312"/>
      <family val="1"/>
      <charset val="134"/>
    </font>
    <font>
      <sz val="19"/>
      <name val="方正小标宋简体"/>
      <family val="3"/>
      <charset val="134"/>
    </font>
    <font>
      <sz val="11"/>
      <name val="宋体"/>
      <family val="3"/>
      <charset val="134"/>
    </font>
    <font>
      <sz val="10.5"/>
      <name val="Times New Roman"/>
      <family val="1"/>
    </font>
    <font>
      <b/>
      <sz val="12"/>
      <color rgb="FF333333"/>
      <name val="宋体"/>
      <family val="3"/>
      <charset val="134"/>
    </font>
    <font>
      <sz val="12"/>
      <color rgb="FF333333"/>
      <name val="宋体"/>
      <family val="3"/>
      <charset val="134"/>
    </font>
    <font>
      <sz val="11"/>
      <color theme="1"/>
      <name val="宋体"/>
      <family val="3"/>
      <charset val="13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28">
    <xf numFmtId="0" fontId="0" fillId="0" borderId="0"/>
    <xf numFmtId="0" fontId="2" fillId="0" borderId="0" applyNumberFormat="0" applyFill="0" applyBorder="0" applyAlignment="0" applyProtection="0">
      <alignment vertical="top"/>
      <protection locked="0"/>
    </xf>
    <xf numFmtId="0" fontId="3" fillId="0" borderId="0">
      <alignment vertical="center"/>
    </xf>
    <xf numFmtId="0" fontId="3" fillId="0" borderId="0">
      <alignment vertical="center"/>
    </xf>
    <xf numFmtId="0" fontId="5" fillId="0" borderId="0"/>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5"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6" fillId="0" borderId="0">
      <alignment vertical="center"/>
    </xf>
    <xf numFmtId="0" fontId="8" fillId="0" borderId="0">
      <alignment vertical="center"/>
    </xf>
    <xf numFmtId="0" fontId="8"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cellStyleXfs>
  <cellXfs count="38">
    <xf numFmtId="0" fontId="0" fillId="0" borderId="0" xfId="0"/>
    <xf numFmtId="0" fontId="10" fillId="2" borderId="0" xfId="0" applyFont="1" applyFill="1"/>
    <xf numFmtId="0" fontId="7" fillId="0" borderId="1" xfId="0" applyFont="1" applyBorder="1" applyAlignment="1">
      <alignment horizontal="center" vertical="center" wrapText="1"/>
    </xf>
    <xf numFmtId="0" fontId="10" fillId="0" borderId="0" xfId="0" applyFont="1"/>
    <xf numFmtId="0" fontId="4" fillId="0" borderId="1" xfId="0" applyFont="1" applyBorder="1" applyAlignment="1">
      <alignment horizontal="center" vertical="center" wrapText="1"/>
    </xf>
    <xf numFmtId="0" fontId="11" fillId="0" borderId="0" xfId="0" applyFont="1" applyAlignment="1">
      <alignment horizontal="justify"/>
    </xf>
    <xf numFmtId="0" fontId="12" fillId="0" borderId="0" xfId="0" applyFont="1" applyAlignment="1">
      <alignment horizontal="justify"/>
    </xf>
    <xf numFmtId="0" fontId="7" fillId="0" borderId="0" xfId="0" applyFont="1" applyAlignment="1">
      <alignment horizontal="justify"/>
    </xf>
    <xf numFmtId="0" fontId="10" fillId="0" borderId="0" xfId="0" applyFont="1" applyAlignment="1">
      <alignment horizontal="left"/>
    </xf>
    <xf numFmtId="0" fontId="14" fillId="0" borderId="0" xfId="0" applyFont="1"/>
    <xf numFmtId="0" fontId="15" fillId="0" borderId="0" xfId="0" applyFont="1" applyAlignment="1">
      <alignment horizontal="justify"/>
    </xf>
    <xf numFmtId="0" fontId="15" fillId="0" borderId="0" xfId="0" applyFont="1"/>
    <xf numFmtId="0" fontId="4" fillId="0" borderId="1" xfId="2"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0" borderId="1" xfId="62" applyFont="1" applyBorder="1" applyAlignment="1">
      <alignment horizontal="center" vertical="center" wrapText="1"/>
    </xf>
    <xf numFmtId="0" fontId="4" fillId="0" borderId="1" xfId="93" applyFont="1" applyBorder="1" applyAlignment="1">
      <alignment horizontal="center" vertical="center" wrapText="1"/>
    </xf>
    <xf numFmtId="0" fontId="4" fillId="3" borderId="1" xfId="88" applyFont="1" applyFill="1" applyBorder="1" applyAlignment="1">
      <alignment horizontal="center" vertical="center"/>
    </xf>
    <xf numFmtId="0" fontId="4" fillId="3" borderId="1" xfId="88" applyFont="1" applyFill="1" applyBorder="1" applyAlignment="1">
      <alignment horizontal="center" vertical="center" wrapText="1"/>
    </xf>
    <xf numFmtId="0" fontId="4" fillId="0" borderId="1" xfId="120" applyFont="1" applyBorder="1" applyAlignment="1">
      <alignment horizontal="center" vertical="center" wrapText="1"/>
    </xf>
    <xf numFmtId="0" fontId="4" fillId="2" borderId="1" xfId="88" applyFont="1" applyFill="1" applyBorder="1" applyAlignment="1">
      <alignment horizontal="center" vertical="center" wrapText="1"/>
    </xf>
    <xf numFmtId="0" fontId="4" fillId="2" borderId="1" xfId="93" applyFont="1" applyFill="1" applyBorder="1" applyAlignment="1">
      <alignment horizontal="center" vertical="center" wrapText="1"/>
    </xf>
    <xf numFmtId="0" fontId="4" fillId="3" borderId="1" xfId="2" applyFont="1" applyFill="1" applyBorder="1" applyAlignment="1">
      <alignment horizontal="center" vertical="center" wrapText="1"/>
    </xf>
    <xf numFmtId="0" fontId="4" fillId="3" borderId="1" xfId="93"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1" xfId="0" applyFont="1" applyBorder="1" applyAlignment="1">
      <alignment vertical="center" wrapText="1"/>
    </xf>
    <xf numFmtId="0" fontId="4" fillId="2" borderId="1" xfId="3" applyFont="1" applyFill="1" applyBorder="1" applyAlignment="1">
      <alignment vertical="center" wrapText="1"/>
    </xf>
    <xf numFmtId="0" fontId="4" fillId="0" borderId="1" xfId="3" applyFont="1" applyBorder="1" applyAlignment="1">
      <alignment vertical="center" wrapText="1"/>
    </xf>
    <xf numFmtId="0" fontId="4" fillId="3" borderId="1" xfId="3" applyFont="1" applyFill="1" applyBorder="1" applyAlignment="1">
      <alignment vertical="center" wrapText="1"/>
    </xf>
    <xf numFmtId="0" fontId="2" fillId="0" borderId="0" xfId="1" applyAlignment="1" applyProtection="1"/>
    <xf numFmtId="176" fontId="4" fillId="0" borderId="1" xfId="2" applyNumberFormat="1" applyFont="1" applyBorder="1" applyAlignment="1">
      <alignment horizontal="center" vertical="center" wrapText="1"/>
    </xf>
    <xf numFmtId="0" fontId="16" fillId="0" borderId="2" xfId="0" applyFont="1" applyBorder="1" applyAlignment="1">
      <alignment horizontal="center" vertical="top" wrapText="1"/>
    </xf>
    <xf numFmtId="0" fontId="16" fillId="0" borderId="3" xfId="0" applyFont="1" applyBorder="1" applyAlignment="1">
      <alignment horizontal="center" vertical="top" wrapText="1"/>
    </xf>
    <xf numFmtId="0" fontId="16" fillId="0" borderId="4" xfId="0" applyFont="1" applyBorder="1" applyAlignment="1">
      <alignment horizontal="center" vertical="top" wrapText="1"/>
    </xf>
    <xf numFmtId="0" fontId="17" fillId="0" borderId="5" xfId="0" applyFont="1" applyBorder="1" applyAlignment="1">
      <alignment horizontal="center" vertical="top" wrapText="1"/>
    </xf>
    <xf numFmtId="0" fontId="17" fillId="0" borderId="5" xfId="0" applyFont="1" applyBorder="1" applyAlignment="1">
      <alignment horizontal="justify" vertical="top" wrapText="1"/>
    </xf>
    <xf numFmtId="0" fontId="18" fillId="0" borderId="0" xfId="0" applyFont="1"/>
    <xf numFmtId="0" fontId="13" fillId="0" borderId="0" xfId="0" applyFont="1" applyAlignment="1">
      <alignment horizontal="center"/>
    </xf>
  </cellXfs>
  <cellStyles count="128">
    <cellStyle name="常规" xfId="0" builtinId="0"/>
    <cellStyle name="常规 17" xfId="62"/>
    <cellStyle name="常规 2" xfId="2"/>
    <cellStyle name="常规 22" xfId="88"/>
    <cellStyle name="常规 23" xfId="93"/>
    <cellStyle name="常规 3" xfId="8"/>
    <cellStyle name="常规 3 10" xfId="44"/>
    <cellStyle name="常规 3 11" xfId="49"/>
    <cellStyle name="常规 3 12" xfId="54"/>
    <cellStyle name="常规 3 13" xfId="77"/>
    <cellStyle name="常规 3 14" xfId="73"/>
    <cellStyle name="常规 3 15" xfId="76"/>
    <cellStyle name="常规 3 16" xfId="59"/>
    <cellStyle name="常规 3 17" xfId="80"/>
    <cellStyle name="常规 3 18" xfId="85"/>
    <cellStyle name="常规 3 19" xfId="126"/>
    <cellStyle name="常规 3 2" xfId="15"/>
    <cellStyle name="常规 3 3" xfId="16"/>
    <cellStyle name="常规 3 4" xfId="14"/>
    <cellStyle name="常规 3 5" xfId="19"/>
    <cellStyle name="常规 3 6" xfId="40"/>
    <cellStyle name="常规 3 7" xfId="34"/>
    <cellStyle name="常规 3 8" xfId="39"/>
    <cellStyle name="常规 3 9" xfId="41"/>
    <cellStyle name="常规 33" xfId="120"/>
    <cellStyle name="常规 4" xfId="4"/>
    <cellStyle name="常规 4 10" xfId="110"/>
    <cellStyle name="常规 4 11" xfId="112"/>
    <cellStyle name="常规 4 12" xfId="114"/>
    <cellStyle name="常规 4 13" xfId="116"/>
    <cellStyle name="常规 4 14" xfId="118"/>
    <cellStyle name="常规 4 2" xfId="7"/>
    <cellStyle name="常规 4 2 10" xfId="57"/>
    <cellStyle name="常规 4 2 11" xfId="63"/>
    <cellStyle name="常规 4 2 12" xfId="67"/>
    <cellStyle name="常规 4 2 13" xfId="74"/>
    <cellStyle name="常规 4 2 14" xfId="78"/>
    <cellStyle name="常规 4 2 15" xfId="83"/>
    <cellStyle name="常规 4 2 16" xfId="89"/>
    <cellStyle name="常规 4 2 17" xfId="94"/>
    <cellStyle name="常规 4 2 18" xfId="98"/>
    <cellStyle name="常规 4 2 19" xfId="123"/>
    <cellStyle name="常规 4 2 2" xfId="17"/>
    <cellStyle name="常规 4 2 3" xfId="22"/>
    <cellStyle name="常规 4 2 4" xfId="26"/>
    <cellStyle name="常规 4 2 5" xfId="30"/>
    <cellStyle name="常规 4 2 6" xfId="36"/>
    <cellStyle name="常规 4 2 7" xfId="42"/>
    <cellStyle name="常规 4 2 8" xfId="47"/>
    <cellStyle name="常规 4 2 9" xfId="52"/>
    <cellStyle name="常规 4 3" xfId="10"/>
    <cellStyle name="常规 4 3 10" xfId="58"/>
    <cellStyle name="常规 4 3 11" xfId="64"/>
    <cellStyle name="常规 4 3 12" xfId="68"/>
    <cellStyle name="常规 4 3 13" xfId="72"/>
    <cellStyle name="常规 4 3 14" xfId="79"/>
    <cellStyle name="常规 4 3 15" xfId="84"/>
    <cellStyle name="常规 4 3 16" xfId="90"/>
    <cellStyle name="常规 4 3 17" xfId="95"/>
    <cellStyle name="常规 4 3 18" xfId="99"/>
    <cellStyle name="常规 4 3 19" xfId="125"/>
    <cellStyle name="常规 4 3 2" xfId="18"/>
    <cellStyle name="常规 4 3 3" xfId="23"/>
    <cellStyle name="常规 4 3 4" xfId="27"/>
    <cellStyle name="常规 4 3 5" xfId="31"/>
    <cellStyle name="常规 4 3 6" xfId="35"/>
    <cellStyle name="常规 4 3 7" xfId="43"/>
    <cellStyle name="常规 4 3 8" xfId="48"/>
    <cellStyle name="常规 4 3 9" xfId="53"/>
    <cellStyle name="常规 4 4" xfId="13"/>
    <cellStyle name="常规 4 5" xfId="103"/>
    <cellStyle name="常规 4 6" xfId="104"/>
    <cellStyle name="常规 4 7" xfId="100"/>
    <cellStyle name="常规 4 8" xfId="106"/>
    <cellStyle name="常规 4 9" xfId="108"/>
    <cellStyle name="常规 5" xfId="5"/>
    <cellStyle name="常规 5 10" xfId="115"/>
    <cellStyle name="常规 5 11" xfId="117"/>
    <cellStyle name="常规 5 12" xfId="119"/>
    <cellStyle name="常规 5 13" xfId="121"/>
    <cellStyle name="常规 5 14" xfId="122"/>
    <cellStyle name="常规 5 2" xfId="6"/>
    <cellStyle name="常规 5 2 10" xfId="60"/>
    <cellStyle name="常规 5 2 11" xfId="65"/>
    <cellStyle name="常规 5 2 12" xfId="70"/>
    <cellStyle name="常规 5 2 13" xfId="75"/>
    <cellStyle name="常规 5 2 14" xfId="81"/>
    <cellStyle name="常规 5 2 15" xfId="86"/>
    <cellStyle name="常规 5 2 16" xfId="91"/>
    <cellStyle name="常规 5 2 17" xfId="96"/>
    <cellStyle name="常规 5 2 18" xfId="101"/>
    <cellStyle name="常规 5 2 19" xfId="127"/>
    <cellStyle name="常规 5 2 2" xfId="20"/>
    <cellStyle name="常规 5 2 3" xfId="24"/>
    <cellStyle name="常规 5 2 4" xfId="28"/>
    <cellStyle name="常规 5 2 5" xfId="32"/>
    <cellStyle name="常规 5 2 6" xfId="38"/>
    <cellStyle name="常规 5 2 7" xfId="45"/>
    <cellStyle name="常规 5 2 8" xfId="50"/>
    <cellStyle name="常规 5 2 9" xfId="55"/>
    <cellStyle name="常规 5 3" xfId="9"/>
    <cellStyle name="常规 5 3 10" xfId="61"/>
    <cellStyle name="常规 5 3 11" xfId="66"/>
    <cellStyle name="常规 5 3 12" xfId="71"/>
    <cellStyle name="常规 5 3 13" xfId="69"/>
    <cellStyle name="常规 5 3 14" xfId="82"/>
    <cellStyle name="常规 5 3 15" xfId="87"/>
    <cellStyle name="常规 5 3 16" xfId="92"/>
    <cellStyle name="常规 5 3 17" xfId="97"/>
    <cellStyle name="常规 5 3 18" xfId="102"/>
    <cellStyle name="常规 5 3 19" xfId="124"/>
    <cellStyle name="常规 5 3 2" xfId="21"/>
    <cellStyle name="常规 5 3 3" xfId="25"/>
    <cellStyle name="常规 5 3 4" xfId="29"/>
    <cellStyle name="常规 5 3 5" xfId="33"/>
    <cellStyle name="常规 5 3 6" xfId="37"/>
    <cellStyle name="常规 5 3 7" xfId="46"/>
    <cellStyle name="常规 5 3 8" xfId="51"/>
    <cellStyle name="常规 5 3 9" xfId="56"/>
    <cellStyle name="常规 5 4" xfId="12"/>
    <cellStyle name="常规 5 5" xfId="105"/>
    <cellStyle name="常规 5 6" xfId="107"/>
    <cellStyle name="常规 5 7" xfId="109"/>
    <cellStyle name="常规 5 8" xfId="111"/>
    <cellStyle name="常规 5 9" xfId="113"/>
    <cellStyle name="常规 6" xfId="11"/>
    <cellStyle name="常规 7" xfId="3"/>
    <cellStyle name="超链接" xfId="1" builtin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ongj@suibe.edu.c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16"/>
  <sheetViews>
    <sheetView tabSelected="1" view="pageBreakPreview" topLeftCell="A112" zoomScaleSheetLayoutView="100" workbookViewId="0">
      <selection activeCell="J115" sqref="J115"/>
    </sheetView>
  </sheetViews>
  <sheetFormatPr defaultRowHeight="14.25"/>
  <cols>
    <col min="1" max="1" width="12.625" style="3" customWidth="1"/>
    <col min="2" max="2" width="11.625" style="3" customWidth="1"/>
    <col min="3" max="3" width="8.625" style="3" customWidth="1"/>
    <col min="4" max="4" width="8.25" style="3" customWidth="1"/>
    <col min="5" max="5" width="8.125" style="3" customWidth="1"/>
    <col min="6" max="6" width="8.75" style="3" customWidth="1"/>
    <col min="7" max="7" width="17.25" style="3" bestFit="1" customWidth="1"/>
    <col min="8" max="8" width="7.875" style="3" customWidth="1"/>
    <col min="9" max="10" width="8.375" style="3" customWidth="1"/>
    <col min="11" max="11" width="9.375" style="3" customWidth="1"/>
    <col min="12" max="12" width="7.625" style="3" customWidth="1"/>
    <col min="13" max="13" width="9" style="3"/>
    <col min="14" max="14" width="31.875" style="3" customWidth="1"/>
    <col min="15" max="16384" width="9" style="3"/>
  </cols>
  <sheetData>
    <row r="1" spans="1:14" ht="20.25">
      <c r="A1" s="5" t="s">
        <v>533</v>
      </c>
    </row>
    <row r="2" spans="1:14" ht="19.5">
      <c r="A2" s="6"/>
    </row>
    <row r="3" spans="1:14" ht="24">
      <c r="A3" s="37" t="s">
        <v>535</v>
      </c>
      <c r="B3" s="37"/>
      <c r="C3" s="37"/>
      <c r="D3" s="37"/>
      <c r="E3" s="37"/>
      <c r="F3" s="37"/>
      <c r="G3" s="37"/>
      <c r="H3" s="37"/>
      <c r="I3" s="37"/>
      <c r="J3" s="37"/>
      <c r="K3" s="37"/>
      <c r="L3" s="37"/>
      <c r="M3" s="37"/>
      <c r="N3" s="37"/>
    </row>
    <row r="4" spans="1:14" ht="20.25">
      <c r="A4" s="5"/>
    </row>
    <row r="5" spans="1:14">
      <c r="A5" s="7" t="s">
        <v>13</v>
      </c>
      <c r="B5" s="8">
        <v>10273</v>
      </c>
      <c r="F5" s="9" t="s">
        <v>10</v>
      </c>
      <c r="G5" s="9" t="s">
        <v>413</v>
      </c>
    </row>
    <row r="6" spans="1:14">
      <c r="A6" s="7" t="s">
        <v>414</v>
      </c>
      <c r="B6" s="9" t="s">
        <v>415</v>
      </c>
      <c r="F6" s="9" t="s">
        <v>11</v>
      </c>
      <c r="G6" s="8">
        <v>67703668</v>
      </c>
      <c r="K6" s="9" t="s">
        <v>12</v>
      </c>
      <c r="L6" s="29" t="s">
        <v>536</v>
      </c>
    </row>
    <row r="7" spans="1:14" ht="38.25">
      <c r="A7" s="2" t="s">
        <v>416</v>
      </c>
      <c r="B7" s="2" t="s">
        <v>417</v>
      </c>
      <c r="C7" s="2" t="s">
        <v>418</v>
      </c>
      <c r="D7" s="2" t="s">
        <v>0</v>
      </c>
      <c r="E7" s="2" t="s">
        <v>1</v>
      </c>
      <c r="F7" s="2" t="s">
        <v>2</v>
      </c>
      <c r="G7" s="2" t="s">
        <v>3</v>
      </c>
      <c r="H7" s="2" t="s">
        <v>4</v>
      </c>
      <c r="I7" s="2" t="s">
        <v>5</v>
      </c>
      <c r="J7" s="2" t="s">
        <v>6</v>
      </c>
      <c r="K7" s="2" t="s">
        <v>7</v>
      </c>
      <c r="L7" s="2" t="s">
        <v>8</v>
      </c>
      <c r="M7" s="2" t="s">
        <v>9</v>
      </c>
      <c r="N7" s="2" t="s">
        <v>419</v>
      </c>
    </row>
    <row r="8" spans="1:14" ht="80.25" customHeight="1">
      <c r="A8" s="30">
        <v>201410273001</v>
      </c>
      <c r="B8" s="4" t="s">
        <v>14</v>
      </c>
      <c r="C8" s="4" t="s">
        <v>424</v>
      </c>
      <c r="D8" s="4" t="s">
        <v>17</v>
      </c>
      <c r="E8" s="4">
        <v>1210073</v>
      </c>
      <c r="F8" s="4">
        <v>4</v>
      </c>
      <c r="G8" s="4" t="s">
        <v>442</v>
      </c>
      <c r="H8" s="4" t="s">
        <v>420</v>
      </c>
      <c r="I8" s="4" t="s">
        <v>441</v>
      </c>
      <c r="J8" s="4">
        <v>10000</v>
      </c>
      <c r="K8" s="4">
        <v>0</v>
      </c>
      <c r="L8" s="4">
        <f>J8+K8</f>
        <v>10000</v>
      </c>
      <c r="M8" s="4">
        <v>820</v>
      </c>
      <c r="N8" s="25" t="s">
        <v>19</v>
      </c>
    </row>
    <row r="9" spans="1:14" ht="165" customHeight="1">
      <c r="A9" s="30">
        <v>201410273002</v>
      </c>
      <c r="B9" s="4" t="s">
        <v>443</v>
      </c>
      <c r="C9" s="4" t="s">
        <v>424</v>
      </c>
      <c r="D9" s="4" t="s">
        <v>444</v>
      </c>
      <c r="E9" s="4">
        <v>1310052</v>
      </c>
      <c r="F9" s="4">
        <v>5</v>
      </c>
      <c r="G9" s="4" t="s">
        <v>421</v>
      </c>
      <c r="H9" s="4" t="s">
        <v>422</v>
      </c>
      <c r="I9" s="4" t="s">
        <v>441</v>
      </c>
      <c r="J9" s="4">
        <v>10000</v>
      </c>
      <c r="K9" s="4">
        <v>0</v>
      </c>
      <c r="L9" s="4">
        <f t="shared" ref="L9:L71" si="0">J9+K9</f>
        <v>10000</v>
      </c>
      <c r="M9" s="4">
        <v>860</v>
      </c>
      <c r="N9" s="25" t="s">
        <v>445</v>
      </c>
    </row>
    <row r="10" spans="1:14" ht="143.25" customHeight="1">
      <c r="A10" s="30">
        <v>201410273003</v>
      </c>
      <c r="B10" s="4" t="s">
        <v>430</v>
      </c>
      <c r="C10" s="4" t="s">
        <v>426</v>
      </c>
      <c r="D10" s="4" t="s">
        <v>437</v>
      </c>
      <c r="E10" s="4">
        <v>1347009</v>
      </c>
      <c r="F10" s="4">
        <v>3</v>
      </c>
      <c r="G10" s="4" t="s">
        <v>438</v>
      </c>
      <c r="H10" s="4" t="s">
        <v>439</v>
      </c>
      <c r="I10" s="4" t="s">
        <v>435</v>
      </c>
      <c r="J10" s="4">
        <v>10000</v>
      </c>
      <c r="K10" s="4">
        <v>0</v>
      </c>
      <c r="L10" s="4">
        <f t="shared" si="0"/>
        <v>10000</v>
      </c>
      <c r="M10" s="4">
        <v>630</v>
      </c>
      <c r="N10" s="25" t="s">
        <v>440</v>
      </c>
    </row>
    <row r="11" spans="1:14" ht="115.5" customHeight="1">
      <c r="A11" s="30">
        <v>201410273004</v>
      </c>
      <c r="B11" s="4" t="s">
        <v>431</v>
      </c>
      <c r="C11" s="4" t="s">
        <v>426</v>
      </c>
      <c r="D11" s="4" t="s">
        <v>432</v>
      </c>
      <c r="E11" s="4">
        <v>1320020</v>
      </c>
      <c r="F11" s="4">
        <v>2</v>
      </c>
      <c r="G11" s="4" t="s">
        <v>433</v>
      </c>
      <c r="H11" s="4" t="s">
        <v>434</v>
      </c>
      <c r="I11" s="4" t="s">
        <v>435</v>
      </c>
      <c r="J11" s="4">
        <v>10000</v>
      </c>
      <c r="K11" s="4">
        <v>0</v>
      </c>
      <c r="L11" s="4">
        <f t="shared" si="0"/>
        <v>10000</v>
      </c>
      <c r="M11" s="4">
        <v>630</v>
      </c>
      <c r="N11" s="25" t="s">
        <v>436</v>
      </c>
    </row>
    <row r="12" spans="1:14" ht="81.75" customHeight="1">
      <c r="A12" s="30">
        <v>201410273005</v>
      </c>
      <c r="B12" s="13" t="s">
        <v>423</v>
      </c>
      <c r="C12" s="14" t="s">
        <v>15</v>
      </c>
      <c r="D12" s="14" t="s">
        <v>21</v>
      </c>
      <c r="E12" s="14">
        <v>1343071</v>
      </c>
      <c r="F12" s="14">
        <v>4</v>
      </c>
      <c r="G12" s="14" t="s">
        <v>33</v>
      </c>
      <c r="H12" s="14" t="s">
        <v>46</v>
      </c>
      <c r="I12" s="14" t="s">
        <v>18</v>
      </c>
      <c r="J12" s="14">
        <v>10000</v>
      </c>
      <c r="K12" s="4">
        <v>0</v>
      </c>
      <c r="L12" s="4">
        <f t="shared" si="0"/>
        <v>10000</v>
      </c>
      <c r="M12" s="13">
        <v>630</v>
      </c>
      <c r="N12" s="26" t="s">
        <v>56</v>
      </c>
    </row>
    <row r="13" spans="1:14" ht="82.5" customHeight="1">
      <c r="A13" s="30">
        <v>201410273006</v>
      </c>
      <c r="B13" s="4" t="s">
        <v>446</v>
      </c>
      <c r="C13" s="12" t="s">
        <v>15</v>
      </c>
      <c r="D13" s="12" t="s">
        <v>22</v>
      </c>
      <c r="E13" s="12">
        <v>1343013</v>
      </c>
      <c r="F13" s="12">
        <v>4</v>
      </c>
      <c r="G13" s="12" t="s">
        <v>34</v>
      </c>
      <c r="H13" s="12" t="s">
        <v>47</v>
      </c>
      <c r="I13" s="12" t="s">
        <v>48</v>
      </c>
      <c r="J13" s="12">
        <v>10000</v>
      </c>
      <c r="K13" s="4">
        <v>0</v>
      </c>
      <c r="L13" s="4">
        <f t="shared" si="0"/>
        <v>10000</v>
      </c>
      <c r="M13" s="4">
        <v>630</v>
      </c>
      <c r="N13" s="27" t="s">
        <v>57</v>
      </c>
    </row>
    <row r="14" spans="1:14" s="1" customFormat="1" ht="105.75" customHeight="1">
      <c r="A14" s="30">
        <v>201410273007</v>
      </c>
      <c r="B14" s="4" t="s">
        <v>447</v>
      </c>
      <c r="C14" s="12" t="s">
        <v>15</v>
      </c>
      <c r="D14" s="12" t="s">
        <v>23</v>
      </c>
      <c r="E14" s="12">
        <v>1243007</v>
      </c>
      <c r="F14" s="12">
        <v>3</v>
      </c>
      <c r="G14" s="12" t="s">
        <v>35</v>
      </c>
      <c r="H14" s="12" t="s">
        <v>49</v>
      </c>
      <c r="I14" s="12" t="s">
        <v>48</v>
      </c>
      <c r="J14" s="12">
        <v>10000</v>
      </c>
      <c r="K14" s="4">
        <v>0</v>
      </c>
      <c r="L14" s="4">
        <f t="shared" si="0"/>
        <v>10000</v>
      </c>
      <c r="M14" s="4">
        <v>630</v>
      </c>
      <c r="N14" s="27" t="s">
        <v>58</v>
      </c>
    </row>
    <row r="15" spans="1:14" ht="76.5">
      <c r="A15" s="30">
        <v>201410273008</v>
      </c>
      <c r="B15" s="4" t="s">
        <v>448</v>
      </c>
      <c r="C15" s="12" t="s">
        <v>15</v>
      </c>
      <c r="D15" s="12" t="s">
        <v>24</v>
      </c>
      <c r="E15" s="12">
        <v>1216023</v>
      </c>
      <c r="F15" s="12">
        <v>2</v>
      </c>
      <c r="G15" s="12" t="s">
        <v>36</v>
      </c>
      <c r="H15" s="12" t="s">
        <v>50</v>
      </c>
      <c r="I15" s="12" t="s">
        <v>18</v>
      </c>
      <c r="J15" s="12">
        <v>10000</v>
      </c>
      <c r="K15" s="4">
        <v>0</v>
      </c>
      <c r="L15" s="4">
        <f t="shared" si="0"/>
        <v>10000</v>
      </c>
      <c r="M15" s="4">
        <v>630</v>
      </c>
      <c r="N15" s="27" t="s">
        <v>59</v>
      </c>
    </row>
    <row r="16" spans="1:14" ht="157.5" customHeight="1">
      <c r="A16" s="30">
        <v>201410273009</v>
      </c>
      <c r="B16" s="4" t="s">
        <v>449</v>
      </c>
      <c r="C16" s="12" t="s">
        <v>15</v>
      </c>
      <c r="D16" s="12" t="s">
        <v>25</v>
      </c>
      <c r="E16" s="12">
        <v>1243020</v>
      </c>
      <c r="F16" s="12">
        <v>4</v>
      </c>
      <c r="G16" s="12" t="s">
        <v>37</v>
      </c>
      <c r="H16" s="12" t="s">
        <v>51</v>
      </c>
      <c r="I16" s="12" t="s">
        <v>45</v>
      </c>
      <c r="J16" s="12">
        <v>10000</v>
      </c>
      <c r="K16" s="4">
        <v>0</v>
      </c>
      <c r="L16" s="4">
        <f t="shared" si="0"/>
        <v>10000</v>
      </c>
      <c r="M16" s="4">
        <v>630</v>
      </c>
      <c r="N16" s="27" t="s">
        <v>60</v>
      </c>
    </row>
    <row r="17" spans="1:14" ht="96.75" customHeight="1">
      <c r="A17" s="30">
        <v>201410273010</v>
      </c>
      <c r="B17" s="4" t="s">
        <v>450</v>
      </c>
      <c r="C17" s="12" t="s">
        <v>15</v>
      </c>
      <c r="D17" s="12" t="s">
        <v>26</v>
      </c>
      <c r="E17" s="12">
        <v>1216045</v>
      </c>
      <c r="F17" s="12">
        <v>4</v>
      </c>
      <c r="G17" s="12" t="s">
        <v>38</v>
      </c>
      <c r="H17" s="12" t="s">
        <v>52</v>
      </c>
      <c r="I17" s="12" t="s">
        <v>45</v>
      </c>
      <c r="J17" s="12">
        <v>10000</v>
      </c>
      <c r="K17" s="4">
        <v>0</v>
      </c>
      <c r="L17" s="4">
        <f t="shared" si="0"/>
        <v>10000</v>
      </c>
      <c r="M17" s="4">
        <v>840</v>
      </c>
      <c r="N17" s="27" t="s">
        <v>61</v>
      </c>
    </row>
    <row r="18" spans="1:14" ht="148.5" customHeight="1">
      <c r="A18" s="30">
        <v>201410273011</v>
      </c>
      <c r="B18" s="4" t="s">
        <v>451</v>
      </c>
      <c r="C18" s="12" t="s">
        <v>15</v>
      </c>
      <c r="D18" s="12" t="s">
        <v>27</v>
      </c>
      <c r="E18" s="12">
        <v>1243035</v>
      </c>
      <c r="F18" s="12">
        <v>4</v>
      </c>
      <c r="G18" s="12" t="s">
        <v>39</v>
      </c>
      <c r="H18" s="12" t="s">
        <v>51</v>
      </c>
      <c r="I18" s="12" t="s">
        <v>45</v>
      </c>
      <c r="J18" s="12">
        <v>10000</v>
      </c>
      <c r="K18" s="4">
        <v>0</v>
      </c>
      <c r="L18" s="4">
        <f t="shared" si="0"/>
        <v>10000</v>
      </c>
      <c r="M18" s="4">
        <v>630</v>
      </c>
      <c r="N18" s="27" t="s">
        <v>62</v>
      </c>
    </row>
    <row r="19" spans="1:14" ht="143.25" customHeight="1">
      <c r="A19" s="30">
        <v>201410273012</v>
      </c>
      <c r="B19" s="4" t="s">
        <v>526</v>
      </c>
      <c r="C19" s="12" t="s">
        <v>15</v>
      </c>
      <c r="D19" s="12" t="s">
        <v>28</v>
      </c>
      <c r="E19" s="12">
        <v>1343067</v>
      </c>
      <c r="F19" s="12">
        <v>3</v>
      </c>
      <c r="G19" s="12" t="s">
        <v>40</v>
      </c>
      <c r="H19" s="12" t="s">
        <v>47</v>
      </c>
      <c r="I19" s="12" t="s">
        <v>48</v>
      </c>
      <c r="J19" s="12">
        <v>10000</v>
      </c>
      <c r="K19" s="4">
        <v>0</v>
      </c>
      <c r="L19" s="4">
        <f t="shared" si="0"/>
        <v>10000</v>
      </c>
      <c r="M19" s="4">
        <v>630</v>
      </c>
      <c r="N19" s="27" t="s">
        <v>63</v>
      </c>
    </row>
    <row r="20" spans="1:14" ht="79.5" customHeight="1">
      <c r="A20" s="30">
        <v>201410273013</v>
      </c>
      <c r="B20" s="4" t="s">
        <v>452</v>
      </c>
      <c r="C20" s="12" t="s">
        <v>15</v>
      </c>
      <c r="D20" s="12" t="s">
        <v>29</v>
      </c>
      <c r="E20" s="12">
        <v>1343065</v>
      </c>
      <c r="F20" s="12">
        <v>3</v>
      </c>
      <c r="G20" s="12" t="s">
        <v>41</v>
      </c>
      <c r="H20" s="12" t="s">
        <v>53</v>
      </c>
      <c r="I20" s="12" t="s">
        <v>45</v>
      </c>
      <c r="J20" s="12">
        <v>10000</v>
      </c>
      <c r="K20" s="4">
        <v>0</v>
      </c>
      <c r="L20" s="4">
        <f t="shared" si="0"/>
        <v>10000</v>
      </c>
      <c r="M20" s="4">
        <v>610</v>
      </c>
      <c r="N20" s="27" t="s">
        <v>64</v>
      </c>
    </row>
    <row r="21" spans="1:14" ht="83.25" customHeight="1">
      <c r="A21" s="30">
        <v>201410273014</v>
      </c>
      <c r="B21" s="4" t="s">
        <v>453</v>
      </c>
      <c r="C21" s="12" t="s">
        <v>15</v>
      </c>
      <c r="D21" s="12" t="s">
        <v>30</v>
      </c>
      <c r="E21" s="12">
        <v>1243042</v>
      </c>
      <c r="F21" s="12">
        <v>4</v>
      </c>
      <c r="G21" s="12" t="s">
        <v>42</v>
      </c>
      <c r="H21" s="12" t="s">
        <v>53</v>
      </c>
      <c r="I21" s="12" t="s">
        <v>45</v>
      </c>
      <c r="J21" s="12">
        <v>10000</v>
      </c>
      <c r="K21" s="4">
        <v>0</v>
      </c>
      <c r="L21" s="4">
        <f t="shared" si="0"/>
        <v>10000</v>
      </c>
      <c r="M21" s="4">
        <v>630</v>
      </c>
      <c r="N21" s="27" t="s">
        <v>65</v>
      </c>
    </row>
    <row r="22" spans="1:14" ht="57" customHeight="1">
      <c r="A22" s="30">
        <v>201410273015</v>
      </c>
      <c r="B22" s="4" t="s">
        <v>454</v>
      </c>
      <c r="C22" s="12" t="s">
        <v>15</v>
      </c>
      <c r="D22" s="12" t="s">
        <v>31</v>
      </c>
      <c r="E22" s="12">
        <v>1316040</v>
      </c>
      <c r="F22" s="12">
        <v>4</v>
      </c>
      <c r="G22" s="12" t="s">
        <v>43</v>
      </c>
      <c r="H22" s="12" t="s">
        <v>54</v>
      </c>
      <c r="I22" s="12" t="s">
        <v>18</v>
      </c>
      <c r="J22" s="12">
        <v>10000</v>
      </c>
      <c r="K22" s="4">
        <v>0</v>
      </c>
      <c r="L22" s="4">
        <f t="shared" si="0"/>
        <v>10000</v>
      </c>
      <c r="M22" s="4">
        <v>630</v>
      </c>
      <c r="N22" s="27" t="s">
        <v>66</v>
      </c>
    </row>
    <row r="23" spans="1:14" ht="97.5" customHeight="1">
      <c r="A23" s="30">
        <v>201410273016</v>
      </c>
      <c r="B23" s="12" t="s">
        <v>67</v>
      </c>
      <c r="C23" s="4" t="s">
        <v>455</v>
      </c>
      <c r="D23" s="12" t="s">
        <v>77</v>
      </c>
      <c r="E23" s="12">
        <v>1364053</v>
      </c>
      <c r="F23" s="4">
        <v>1</v>
      </c>
      <c r="G23" s="4" t="s">
        <v>456</v>
      </c>
      <c r="H23" s="12" t="s">
        <v>88</v>
      </c>
      <c r="I23" s="12" t="s">
        <v>48</v>
      </c>
      <c r="J23" s="12">
        <v>10000</v>
      </c>
      <c r="K23" s="4">
        <v>0</v>
      </c>
      <c r="L23" s="4">
        <f t="shared" si="0"/>
        <v>10000</v>
      </c>
      <c r="M23" s="4">
        <v>910</v>
      </c>
      <c r="N23" s="27" t="s">
        <v>97</v>
      </c>
    </row>
    <row r="24" spans="1:14" ht="81.75" customHeight="1">
      <c r="A24" s="30">
        <v>201410273017</v>
      </c>
      <c r="B24" s="12" t="s">
        <v>68</v>
      </c>
      <c r="C24" s="4" t="s">
        <v>457</v>
      </c>
      <c r="D24" s="12" t="s">
        <v>78</v>
      </c>
      <c r="E24" s="12">
        <v>1254038</v>
      </c>
      <c r="F24" s="4">
        <v>5</v>
      </c>
      <c r="G24" s="4" t="s">
        <v>458</v>
      </c>
      <c r="H24" s="12" t="s">
        <v>89</v>
      </c>
      <c r="I24" s="12" t="s">
        <v>18</v>
      </c>
      <c r="J24" s="12">
        <v>10000</v>
      </c>
      <c r="K24" s="4">
        <v>0</v>
      </c>
      <c r="L24" s="4">
        <f t="shared" si="0"/>
        <v>10000</v>
      </c>
      <c r="M24" s="4">
        <v>520</v>
      </c>
      <c r="N24" s="27" t="s">
        <v>98</v>
      </c>
    </row>
    <row r="25" spans="1:14" ht="57" customHeight="1">
      <c r="A25" s="30">
        <v>201410273018</v>
      </c>
      <c r="B25" s="12" t="s">
        <v>69</v>
      </c>
      <c r="C25" s="4" t="s">
        <v>455</v>
      </c>
      <c r="D25" s="12" t="s">
        <v>79</v>
      </c>
      <c r="E25" s="12">
        <v>1254043</v>
      </c>
      <c r="F25" s="4">
        <v>2</v>
      </c>
      <c r="G25" s="4" t="s">
        <v>459</v>
      </c>
      <c r="H25" s="12" t="s">
        <v>90</v>
      </c>
      <c r="I25" s="12" t="s">
        <v>18</v>
      </c>
      <c r="J25" s="12">
        <v>10000</v>
      </c>
      <c r="K25" s="4">
        <v>0</v>
      </c>
      <c r="L25" s="4">
        <f t="shared" si="0"/>
        <v>10000</v>
      </c>
      <c r="M25" s="4">
        <v>910</v>
      </c>
      <c r="N25" s="27" t="s">
        <v>534</v>
      </c>
    </row>
    <row r="26" spans="1:14" ht="195" customHeight="1">
      <c r="A26" s="30">
        <v>201410273019</v>
      </c>
      <c r="B26" s="12" t="s">
        <v>70</v>
      </c>
      <c r="C26" s="4" t="s">
        <v>455</v>
      </c>
      <c r="D26" s="12" t="s">
        <v>80</v>
      </c>
      <c r="E26" s="12">
        <v>1254047</v>
      </c>
      <c r="F26" s="4">
        <v>4</v>
      </c>
      <c r="G26" s="4" t="s">
        <v>460</v>
      </c>
      <c r="H26" s="12" t="s">
        <v>91</v>
      </c>
      <c r="I26" s="12" t="s">
        <v>45</v>
      </c>
      <c r="J26" s="12">
        <v>10000</v>
      </c>
      <c r="K26" s="4">
        <v>0</v>
      </c>
      <c r="L26" s="4">
        <f t="shared" si="0"/>
        <v>10000</v>
      </c>
      <c r="M26" s="4">
        <v>910</v>
      </c>
      <c r="N26" s="27" t="s">
        <v>99</v>
      </c>
    </row>
    <row r="27" spans="1:14" ht="93.75" customHeight="1">
      <c r="A27" s="30">
        <v>201410273020</v>
      </c>
      <c r="B27" s="12" t="s">
        <v>527</v>
      </c>
      <c r="C27" s="4" t="s">
        <v>528</v>
      </c>
      <c r="D27" s="12" t="s">
        <v>81</v>
      </c>
      <c r="E27" s="12">
        <v>1254007</v>
      </c>
      <c r="F27" s="4">
        <v>3</v>
      </c>
      <c r="G27" s="4" t="s">
        <v>461</v>
      </c>
      <c r="H27" s="12" t="s">
        <v>92</v>
      </c>
      <c r="I27" s="12" t="s">
        <v>18</v>
      </c>
      <c r="J27" s="12">
        <v>10000</v>
      </c>
      <c r="K27" s="4">
        <v>0</v>
      </c>
      <c r="L27" s="4">
        <f t="shared" si="0"/>
        <v>10000</v>
      </c>
      <c r="M27" s="4">
        <v>910</v>
      </c>
      <c r="N27" s="27" t="s">
        <v>100</v>
      </c>
    </row>
    <row r="28" spans="1:14" ht="89.25">
      <c r="A28" s="30">
        <v>201410273021</v>
      </c>
      <c r="B28" s="12" t="s">
        <v>71</v>
      </c>
      <c r="C28" s="4" t="s">
        <v>455</v>
      </c>
      <c r="D28" s="12" t="s">
        <v>82</v>
      </c>
      <c r="E28" s="12">
        <v>1254030</v>
      </c>
      <c r="F28" s="4">
        <v>3</v>
      </c>
      <c r="G28" s="4" t="s">
        <v>462</v>
      </c>
      <c r="H28" s="12" t="s">
        <v>93</v>
      </c>
      <c r="I28" s="12" t="s">
        <v>18</v>
      </c>
      <c r="J28" s="12">
        <v>10000</v>
      </c>
      <c r="K28" s="4">
        <v>0</v>
      </c>
      <c r="L28" s="4">
        <f t="shared" si="0"/>
        <v>10000</v>
      </c>
      <c r="M28" s="4">
        <v>910</v>
      </c>
      <c r="N28" s="27" t="s">
        <v>101</v>
      </c>
    </row>
    <row r="29" spans="1:14" ht="80.25" customHeight="1">
      <c r="A29" s="30">
        <v>201410273022</v>
      </c>
      <c r="B29" s="12" t="s">
        <v>72</v>
      </c>
      <c r="C29" s="4" t="s">
        <v>455</v>
      </c>
      <c r="D29" s="12" t="s">
        <v>83</v>
      </c>
      <c r="E29" s="12">
        <v>1257012</v>
      </c>
      <c r="F29" s="4">
        <v>4</v>
      </c>
      <c r="G29" s="4" t="s">
        <v>463</v>
      </c>
      <c r="H29" s="12" t="s">
        <v>94</v>
      </c>
      <c r="I29" s="12" t="s">
        <v>18</v>
      </c>
      <c r="J29" s="12">
        <v>10000</v>
      </c>
      <c r="K29" s="4">
        <v>0</v>
      </c>
      <c r="L29" s="4">
        <f t="shared" si="0"/>
        <v>10000</v>
      </c>
      <c r="M29" s="4">
        <v>630</v>
      </c>
      <c r="N29" s="27" t="s">
        <v>102</v>
      </c>
    </row>
    <row r="30" spans="1:14" ht="56.25" customHeight="1">
      <c r="A30" s="30">
        <v>201410273023</v>
      </c>
      <c r="B30" s="12" t="s">
        <v>73</v>
      </c>
      <c r="C30" s="4" t="s">
        <v>464</v>
      </c>
      <c r="D30" s="12" t="s">
        <v>84</v>
      </c>
      <c r="E30" s="12">
        <v>1357004</v>
      </c>
      <c r="F30" s="4">
        <v>4</v>
      </c>
      <c r="G30" s="4" t="s">
        <v>465</v>
      </c>
      <c r="H30" s="12" t="s">
        <v>95</v>
      </c>
      <c r="I30" s="12" t="s">
        <v>18</v>
      </c>
      <c r="J30" s="12">
        <v>10000</v>
      </c>
      <c r="K30" s="4">
        <v>0</v>
      </c>
      <c r="L30" s="4">
        <f t="shared" si="0"/>
        <v>10000</v>
      </c>
      <c r="M30" s="4">
        <v>630</v>
      </c>
      <c r="N30" s="27" t="s">
        <v>103</v>
      </c>
    </row>
    <row r="31" spans="1:14" ht="81" customHeight="1">
      <c r="A31" s="30">
        <v>201410273024</v>
      </c>
      <c r="B31" s="12" t="s">
        <v>74</v>
      </c>
      <c r="C31" s="4" t="s">
        <v>455</v>
      </c>
      <c r="D31" s="12" t="s">
        <v>85</v>
      </c>
      <c r="E31" s="12">
        <v>1364052</v>
      </c>
      <c r="F31" s="4">
        <v>3</v>
      </c>
      <c r="G31" s="4" t="s">
        <v>466</v>
      </c>
      <c r="H31" s="12" t="s">
        <v>96</v>
      </c>
      <c r="I31" s="12" t="s">
        <v>48</v>
      </c>
      <c r="J31" s="12">
        <v>10000</v>
      </c>
      <c r="K31" s="4">
        <v>0</v>
      </c>
      <c r="L31" s="4">
        <f t="shared" si="0"/>
        <v>10000</v>
      </c>
      <c r="M31" s="4">
        <v>520</v>
      </c>
      <c r="N31" s="27" t="s">
        <v>104</v>
      </c>
    </row>
    <row r="32" spans="1:14" ht="69.75" customHeight="1">
      <c r="A32" s="30">
        <v>201410273025</v>
      </c>
      <c r="B32" s="12" t="s">
        <v>75</v>
      </c>
      <c r="C32" s="4" t="s">
        <v>467</v>
      </c>
      <c r="D32" s="12" t="s">
        <v>86</v>
      </c>
      <c r="E32" s="12">
        <v>1254054</v>
      </c>
      <c r="F32" s="4">
        <v>2</v>
      </c>
      <c r="G32" s="4" t="s">
        <v>468</v>
      </c>
      <c r="H32" s="12" t="s">
        <v>94</v>
      </c>
      <c r="I32" s="12" t="s">
        <v>18</v>
      </c>
      <c r="J32" s="12">
        <v>10000</v>
      </c>
      <c r="K32" s="4">
        <v>0</v>
      </c>
      <c r="L32" s="4">
        <f t="shared" si="0"/>
        <v>10000</v>
      </c>
      <c r="M32" s="4">
        <v>910</v>
      </c>
      <c r="N32" s="27" t="s">
        <v>105</v>
      </c>
    </row>
    <row r="33" spans="1:14" ht="81.75" customHeight="1">
      <c r="A33" s="30">
        <v>201410273026</v>
      </c>
      <c r="B33" s="12" t="s">
        <v>76</v>
      </c>
      <c r="C33" s="4" t="s">
        <v>15</v>
      </c>
      <c r="D33" s="12" t="s">
        <v>87</v>
      </c>
      <c r="E33" s="12">
        <v>1254025</v>
      </c>
      <c r="F33" s="4">
        <v>3</v>
      </c>
      <c r="G33" s="4" t="s">
        <v>469</v>
      </c>
      <c r="H33" s="12" t="s">
        <v>91</v>
      </c>
      <c r="I33" s="12" t="s">
        <v>45</v>
      </c>
      <c r="J33" s="12">
        <v>10000</v>
      </c>
      <c r="K33" s="4">
        <v>0</v>
      </c>
      <c r="L33" s="4">
        <f t="shared" si="0"/>
        <v>10000</v>
      </c>
      <c r="M33" s="4">
        <v>910</v>
      </c>
      <c r="N33" s="27" t="s">
        <v>106</v>
      </c>
    </row>
    <row r="34" spans="1:14" ht="159.75" customHeight="1">
      <c r="A34" s="30">
        <v>201410273027</v>
      </c>
      <c r="B34" s="12" t="s">
        <v>107</v>
      </c>
      <c r="C34" s="12" t="s">
        <v>15</v>
      </c>
      <c r="D34" s="12" t="s">
        <v>125</v>
      </c>
      <c r="E34" s="12">
        <v>1246006</v>
      </c>
      <c r="F34" s="12">
        <v>3</v>
      </c>
      <c r="G34" s="12" t="s">
        <v>143</v>
      </c>
      <c r="H34" s="12" t="s">
        <v>160</v>
      </c>
      <c r="I34" s="12" t="s">
        <v>45</v>
      </c>
      <c r="J34" s="12">
        <v>10000</v>
      </c>
      <c r="K34" s="4">
        <v>0</v>
      </c>
      <c r="L34" s="4">
        <f t="shared" si="0"/>
        <v>10000</v>
      </c>
      <c r="M34" s="15">
        <v>790</v>
      </c>
      <c r="N34" s="27" t="s">
        <v>470</v>
      </c>
    </row>
    <row r="35" spans="1:14" ht="76.5">
      <c r="A35" s="30">
        <v>201410273028</v>
      </c>
      <c r="B35" s="12" t="s">
        <v>108</v>
      </c>
      <c r="C35" s="12" t="s">
        <v>15</v>
      </c>
      <c r="D35" s="12" t="s">
        <v>126</v>
      </c>
      <c r="E35" s="12">
        <v>1319205</v>
      </c>
      <c r="F35" s="12">
        <v>5</v>
      </c>
      <c r="G35" s="12" t="s">
        <v>144</v>
      </c>
      <c r="H35" s="12" t="s">
        <v>161</v>
      </c>
      <c r="I35" s="12" t="s">
        <v>18</v>
      </c>
      <c r="J35" s="12">
        <v>10000</v>
      </c>
      <c r="K35" s="4">
        <v>0</v>
      </c>
      <c r="L35" s="4">
        <f t="shared" si="0"/>
        <v>10000</v>
      </c>
      <c r="M35" s="15">
        <v>630</v>
      </c>
      <c r="N35" s="27" t="s">
        <v>175</v>
      </c>
    </row>
    <row r="36" spans="1:14" ht="80.25" customHeight="1">
      <c r="A36" s="30">
        <v>201410273029</v>
      </c>
      <c r="B36" s="12" t="s">
        <v>109</v>
      </c>
      <c r="C36" s="12" t="s">
        <v>15</v>
      </c>
      <c r="D36" s="12" t="s">
        <v>127</v>
      </c>
      <c r="E36" s="12">
        <v>1319191</v>
      </c>
      <c r="F36" s="12">
        <v>5</v>
      </c>
      <c r="G36" s="12" t="s">
        <v>145</v>
      </c>
      <c r="H36" s="12" t="s">
        <v>162</v>
      </c>
      <c r="I36" s="12" t="s">
        <v>18</v>
      </c>
      <c r="J36" s="12">
        <v>10000</v>
      </c>
      <c r="K36" s="4">
        <v>0</v>
      </c>
      <c r="L36" s="4">
        <f t="shared" si="0"/>
        <v>10000</v>
      </c>
      <c r="M36" s="15">
        <v>790</v>
      </c>
      <c r="N36" s="27" t="s">
        <v>176</v>
      </c>
    </row>
    <row r="37" spans="1:14" ht="119.25" customHeight="1">
      <c r="A37" s="30">
        <v>201410273030</v>
      </c>
      <c r="B37" s="12" t="s">
        <v>110</v>
      </c>
      <c r="C37" s="12" t="s">
        <v>15</v>
      </c>
      <c r="D37" s="12" t="s">
        <v>128</v>
      </c>
      <c r="E37" s="12">
        <v>1219147</v>
      </c>
      <c r="F37" s="12">
        <v>4</v>
      </c>
      <c r="G37" s="12" t="s">
        <v>146</v>
      </c>
      <c r="H37" s="12" t="s">
        <v>163</v>
      </c>
      <c r="I37" s="12" t="s">
        <v>18</v>
      </c>
      <c r="J37" s="12">
        <v>10000</v>
      </c>
      <c r="K37" s="4">
        <v>0</v>
      </c>
      <c r="L37" s="4">
        <f t="shared" si="0"/>
        <v>10000</v>
      </c>
      <c r="M37" s="15">
        <v>790</v>
      </c>
      <c r="N37" s="27" t="s">
        <v>177</v>
      </c>
    </row>
    <row r="38" spans="1:14" ht="81" customHeight="1">
      <c r="A38" s="30">
        <v>201410273031</v>
      </c>
      <c r="B38" s="12" t="s">
        <v>111</v>
      </c>
      <c r="C38" s="12" t="s">
        <v>15</v>
      </c>
      <c r="D38" s="12" t="s">
        <v>129</v>
      </c>
      <c r="E38" s="12">
        <v>1219128</v>
      </c>
      <c r="F38" s="12">
        <v>5</v>
      </c>
      <c r="G38" s="12" t="s">
        <v>147</v>
      </c>
      <c r="H38" s="12" t="s">
        <v>164</v>
      </c>
      <c r="I38" s="12" t="s">
        <v>18</v>
      </c>
      <c r="J38" s="4">
        <v>10000</v>
      </c>
      <c r="K38" s="4">
        <v>0</v>
      </c>
      <c r="L38" s="4">
        <f t="shared" si="0"/>
        <v>10000</v>
      </c>
      <c r="M38" s="15">
        <v>790</v>
      </c>
      <c r="N38" s="27" t="s">
        <v>178</v>
      </c>
    </row>
    <row r="39" spans="1:14" ht="94.5" customHeight="1">
      <c r="A39" s="30">
        <v>201410273032</v>
      </c>
      <c r="B39" s="12" t="s">
        <v>112</v>
      </c>
      <c r="C39" s="12" t="s">
        <v>15</v>
      </c>
      <c r="D39" s="12" t="s">
        <v>130</v>
      </c>
      <c r="E39" s="12">
        <v>1219065</v>
      </c>
      <c r="F39" s="12">
        <v>2</v>
      </c>
      <c r="G39" s="12" t="s">
        <v>148</v>
      </c>
      <c r="H39" s="12" t="s">
        <v>165</v>
      </c>
      <c r="I39" s="12" t="s">
        <v>18</v>
      </c>
      <c r="J39" s="12">
        <v>10000</v>
      </c>
      <c r="K39" s="4">
        <v>0</v>
      </c>
      <c r="L39" s="4">
        <f t="shared" si="0"/>
        <v>10000</v>
      </c>
      <c r="M39" s="15">
        <v>790</v>
      </c>
      <c r="N39" s="27" t="s">
        <v>179</v>
      </c>
    </row>
    <row r="40" spans="1:14" ht="92.25" customHeight="1">
      <c r="A40" s="30">
        <v>201410273033</v>
      </c>
      <c r="B40" s="12" t="s">
        <v>113</v>
      </c>
      <c r="C40" s="12" t="s">
        <v>15</v>
      </c>
      <c r="D40" s="12" t="s">
        <v>131</v>
      </c>
      <c r="E40" s="12">
        <v>1219098</v>
      </c>
      <c r="F40" s="12">
        <v>3</v>
      </c>
      <c r="G40" s="12" t="s">
        <v>149</v>
      </c>
      <c r="H40" s="12" t="s">
        <v>165</v>
      </c>
      <c r="I40" s="12" t="s">
        <v>18</v>
      </c>
      <c r="J40" s="12">
        <v>10000</v>
      </c>
      <c r="K40" s="4">
        <v>0</v>
      </c>
      <c r="L40" s="4">
        <f t="shared" si="0"/>
        <v>10000</v>
      </c>
      <c r="M40" s="15">
        <v>790</v>
      </c>
      <c r="N40" s="27" t="s">
        <v>180</v>
      </c>
    </row>
    <row r="41" spans="1:14" ht="120" customHeight="1">
      <c r="A41" s="30">
        <v>201410273034</v>
      </c>
      <c r="B41" s="12" t="s">
        <v>115</v>
      </c>
      <c r="C41" s="12" t="s">
        <v>15</v>
      </c>
      <c r="D41" s="12" t="s">
        <v>133</v>
      </c>
      <c r="E41" s="12">
        <v>1218032</v>
      </c>
      <c r="F41" s="12">
        <v>4</v>
      </c>
      <c r="G41" s="12" t="s">
        <v>151</v>
      </c>
      <c r="H41" s="12" t="s">
        <v>167</v>
      </c>
      <c r="I41" s="12" t="s">
        <v>48</v>
      </c>
      <c r="J41" s="12">
        <v>10000</v>
      </c>
      <c r="K41" s="4">
        <v>0</v>
      </c>
      <c r="L41" s="4">
        <f t="shared" si="0"/>
        <v>10000</v>
      </c>
      <c r="M41" s="15">
        <v>630</v>
      </c>
      <c r="N41" s="27" t="s">
        <v>182</v>
      </c>
    </row>
    <row r="42" spans="1:14" ht="58.5" customHeight="1">
      <c r="A42" s="30">
        <v>201410273035</v>
      </c>
      <c r="B42" s="12" t="s">
        <v>118</v>
      </c>
      <c r="C42" s="12" t="s">
        <v>15</v>
      </c>
      <c r="D42" s="12" t="s">
        <v>136</v>
      </c>
      <c r="E42" s="12">
        <v>1318103</v>
      </c>
      <c r="F42" s="12">
        <v>2</v>
      </c>
      <c r="G42" s="12" t="s">
        <v>154</v>
      </c>
      <c r="H42" s="12" t="s">
        <v>169</v>
      </c>
      <c r="I42" s="12" t="s">
        <v>18</v>
      </c>
      <c r="J42" s="12">
        <v>10000</v>
      </c>
      <c r="K42" s="4">
        <v>0</v>
      </c>
      <c r="L42" s="4">
        <f t="shared" si="0"/>
        <v>10000</v>
      </c>
      <c r="M42" s="15">
        <v>790</v>
      </c>
      <c r="N42" s="27" t="s">
        <v>185</v>
      </c>
    </row>
    <row r="43" spans="1:14" ht="106.5" customHeight="1">
      <c r="A43" s="30">
        <v>201410273036</v>
      </c>
      <c r="B43" s="12" t="s">
        <v>119</v>
      </c>
      <c r="C43" s="12" t="s">
        <v>15</v>
      </c>
      <c r="D43" s="12" t="s">
        <v>137</v>
      </c>
      <c r="E43" s="12">
        <v>1349052</v>
      </c>
      <c r="F43" s="12">
        <v>6</v>
      </c>
      <c r="G43" s="12" t="s">
        <v>155</v>
      </c>
      <c r="H43" s="12" t="s">
        <v>170</v>
      </c>
      <c r="I43" s="12" t="s">
        <v>48</v>
      </c>
      <c r="J43" s="12">
        <v>10000</v>
      </c>
      <c r="K43" s="4">
        <v>0</v>
      </c>
      <c r="L43" s="4">
        <f t="shared" si="0"/>
        <v>10000</v>
      </c>
      <c r="M43" s="15">
        <v>790</v>
      </c>
      <c r="N43" s="27" t="s">
        <v>186</v>
      </c>
    </row>
    <row r="44" spans="1:14" ht="93.75" customHeight="1">
      <c r="A44" s="30">
        <v>201410273037</v>
      </c>
      <c r="B44" s="12" t="s">
        <v>120</v>
      </c>
      <c r="C44" s="12" t="s">
        <v>15</v>
      </c>
      <c r="D44" s="12" t="s">
        <v>138</v>
      </c>
      <c r="E44" s="12">
        <v>1218015</v>
      </c>
      <c r="F44" s="12">
        <v>4</v>
      </c>
      <c r="G44" s="12" t="s">
        <v>156</v>
      </c>
      <c r="H44" s="12" t="s">
        <v>171</v>
      </c>
      <c r="I44" s="12" t="s">
        <v>18</v>
      </c>
      <c r="J44" s="12">
        <v>10000</v>
      </c>
      <c r="K44" s="4">
        <v>0</v>
      </c>
      <c r="L44" s="4">
        <f t="shared" si="0"/>
        <v>10000</v>
      </c>
      <c r="M44" s="15">
        <v>790</v>
      </c>
      <c r="N44" s="27" t="s">
        <v>187</v>
      </c>
    </row>
    <row r="45" spans="1:14" ht="81.75" customHeight="1">
      <c r="A45" s="30">
        <v>201410273038</v>
      </c>
      <c r="B45" s="12" t="s">
        <v>121</v>
      </c>
      <c r="C45" s="12" t="s">
        <v>15</v>
      </c>
      <c r="D45" s="12" t="s">
        <v>139</v>
      </c>
      <c r="E45" s="12">
        <v>1219056</v>
      </c>
      <c r="F45" s="12">
        <v>5</v>
      </c>
      <c r="G45" s="12" t="s">
        <v>157</v>
      </c>
      <c r="H45" s="12" t="s">
        <v>171</v>
      </c>
      <c r="I45" s="12" t="s">
        <v>18</v>
      </c>
      <c r="J45" s="12">
        <v>10000</v>
      </c>
      <c r="K45" s="4">
        <v>0</v>
      </c>
      <c r="L45" s="4">
        <f t="shared" si="0"/>
        <v>10000</v>
      </c>
      <c r="M45" s="15">
        <v>790</v>
      </c>
      <c r="N45" s="27" t="s">
        <v>188</v>
      </c>
    </row>
    <row r="46" spans="1:14" ht="81" customHeight="1">
      <c r="A46" s="30">
        <v>201410273039</v>
      </c>
      <c r="B46" s="12" t="s">
        <v>122</v>
      </c>
      <c r="C46" s="12" t="s">
        <v>15</v>
      </c>
      <c r="D46" s="12" t="s">
        <v>140</v>
      </c>
      <c r="E46" s="12">
        <v>1219139</v>
      </c>
      <c r="F46" s="12">
        <v>5</v>
      </c>
      <c r="G46" s="12" t="s">
        <v>425</v>
      </c>
      <c r="H46" s="12" t="s">
        <v>89</v>
      </c>
      <c r="I46" s="12" t="s">
        <v>18</v>
      </c>
      <c r="J46" s="12">
        <v>10000</v>
      </c>
      <c r="K46" s="4">
        <v>0</v>
      </c>
      <c r="L46" s="4">
        <f t="shared" si="0"/>
        <v>10000</v>
      </c>
      <c r="M46" s="15">
        <v>520</v>
      </c>
      <c r="N46" s="27" t="s">
        <v>189</v>
      </c>
    </row>
    <row r="47" spans="1:14" ht="63.75">
      <c r="A47" s="30">
        <v>201410273040</v>
      </c>
      <c r="B47" s="12" t="s">
        <v>123</v>
      </c>
      <c r="C47" s="12" t="s">
        <v>15</v>
      </c>
      <c r="D47" s="12" t="s">
        <v>141</v>
      </c>
      <c r="E47" s="12">
        <v>1219012</v>
      </c>
      <c r="F47" s="12">
        <v>5</v>
      </c>
      <c r="G47" s="12" t="s">
        <v>158</v>
      </c>
      <c r="H47" s="12" t="s">
        <v>172</v>
      </c>
      <c r="I47" s="12" t="s">
        <v>45</v>
      </c>
      <c r="J47" s="12">
        <v>10000</v>
      </c>
      <c r="K47" s="4">
        <v>0</v>
      </c>
      <c r="L47" s="4">
        <f t="shared" si="0"/>
        <v>10000</v>
      </c>
      <c r="M47" s="15">
        <v>790</v>
      </c>
      <c r="N47" s="27" t="s">
        <v>190</v>
      </c>
    </row>
    <row r="48" spans="1:14" ht="63.75">
      <c r="A48" s="30">
        <v>201410273041</v>
      </c>
      <c r="B48" s="4" t="s">
        <v>471</v>
      </c>
      <c r="C48" s="4" t="s">
        <v>472</v>
      </c>
      <c r="D48" s="4" t="s">
        <v>473</v>
      </c>
      <c r="E48" s="4">
        <v>1203050</v>
      </c>
      <c r="F48" s="4">
        <v>6</v>
      </c>
      <c r="G48" s="4" t="s">
        <v>474</v>
      </c>
      <c r="H48" s="12" t="s">
        <v>195</v>
      </c>
      <c r="I48" s="12" t="s">
        <v>48</v>
      </c>
      <c r="J48" s="13">
        <v>10000</v>
      </c>
      <c r="K48" s="4">
        <v>0</v>
      </c>
      <c r="L48" s="4">
        <f t="shared" si="0"/>
        <v>10000</v>
      </c>
      <c r="M48" s="4">
        <v>840</v>
      </c>
      <c r="N48" s="25" t="s">
        <v>475</v>
      </c>
    </row>
    <row r="49" spans="1:14" ht="76.5">
      <c r="A49" s="30">
        <v>201410273042</v>
      </c>
      <c r="B49" s="12" t="s">
        <v>197</v>
      </c>
      <c r="C49" s="12" t="s">
        <v>15</v>
      </c>
      <c r="D49" s="12" t="s">
        <v>227</v>
      </c>
      <c r="E49" s="12">
        <v>1245062</v>
      </c>
      <c r="F49" s="12">
        <v>5</v>
      </c>
      <c r="G49" s="12" t="s">
        <v>263</v>
      </c>
      <c r="H49" s="12" t="s">
        <v>264</v>
      </c>
      <c r="I49" s="12" t="s">
        <v>45</v>
      </c>
      <c r="J49" s="4">
        <v>10000</v>
      </c>
      <c r="K49" s="4">
        <v>0</v>
      </c>
      <c r="L49" s="4">
        <f t="shared" si="0"/>
        <v>10000</v>
      </c>
      <c r="M49" s="16">
        <v>630</v>
      </c>
      <c r="N49" s="27" t="s">
        <v>303</v>
      </c>
    </row>
    <row r="50" spans="1:14" ht="131.25" customHeight="1">
      <c r="A50" s="30">
        <v>201410273043</v>
      </c>
      <c r="B50" s="12" t="s">
        <v>198</v>
      </c>
      <c r="C50" s="12" t="s">
        <v>15</v>
      </c>
      <c r="D50" s="12" t="s">
        <v>228</v>
      </c>
      <c r="E50" s="12">
        <v>1244074</v>
      </c>
      <c r="F50" s="12">
        <v>5</v>
      </c>
      <c r="G50" s="12" t="s">
        <v>265</v>
      </c>
      <c r="H50" s="12" t="s">
        <v>266</v>
      </c>
      <c r="I50" s="12" t="s">
        <v>45</v>
      </c>
      <c r="J50" s="17">
        <v>10000</v>
      </c>
      <c r="K50" s="4">
        <v>0</v>
      </c>
      <c r="L50" s="4">
        <f t="shared" si="0"/>
        <v>10000</v>
      </c>
      <c r="M50" s="16">
        <v>790</v>
      </c>
      <c r="N50" s="27" t="s">
        <v>304</v>
      </c>
    </row>
    <row r="51" spans="1:14" ht="56.25" customHeight="1">
      <c r="A51" s="30">
        <v>201410273044</v>
      </c>
      <c r="B51" s="12" t="s">
        <v>202</v>
      </c>
      <c r="C51" s="12" t="s">
        <v>15</v>
      </c>
      <c r="D51" s="12" t="s">
        <v>232</v>
      </c>
      <c r="E51" s="12">
        <v>1224044</v>
      </c>
      <c r="F51" s="12">
        <v>4</v>
      </c>
      <c r="G51" s="12" t="s">
        <v>272</v>
      </c>
      <c r="H51" s="12" t="s">
        <v>273</v>
      </c>
      <c r="I51" s="12" t="s">
        <v>18</v>
      </c>
      <c r="J51" s="17">
        <v>10000</v>
      </c>
      <c r="K51" s="4">
        <v>0</v>
      </c>
      <c r="L51" s="4">
        <f t="shared" si="0"/>
        <v>10000</v>
      </c>
      <c r="M51" s="16">
        <v>630</v>
      </c>
      <c r="N51" s="27" t="s">
        <v>307</v>
      </c>
    </row>
    <row r="52" spans="1:14" ht="82.5" customHeight="1">
      <c r="A52" s="30">
        <v>201410273045</v>
      </c>
      <c r="B52" s="12" t="s">
        <v>203</v>
      </c>
      <c r="C52" s="12" t="s">
        <v>15</v>
      </c>
      <c r="D52" s="12" t="s">
        <v>233</v>
      </c>
      <c r="E52" s="12">
        <v>1224059</v>
      </c>
      <c r="F52" s="12">
        <v>5</v>
      </c>
      <c r="G52" s="12" t="s">
        <v>274</v>
      </c>
      <c r="H52" s="12" t="s">
        <v>275</v>
      </c>
      <c r="I52" s="12" t="s">
        <v>18</v>
      </c>
      <c r="J52" s="17">
        <v>10000</v>
      </c>
      <c r="K52" s="4">
        <v>0</v>
      </c>
      <c r="L52" s="4">
        <f t="shared" si="0"/>
        <v>10000</v>
      </c>
      <c r="M52" s="16">
        <v>790</v>
      </c>
      <c r="N52" s="27" t="s">
        <v>308</v>
      </c>
    </row>
    <row r="53" spans="1:14" ht="71.25" customHeight="1">
      <c r="A53" s="30">
        <v>201410273046</v>
      </c>
      <c r="B53" s="12" t="s">
        <v>204</v>
      </c>
      <c r="C53" s="12" t="s">
        <v>15</v>
      </c>
      <c r="D53" s="12" t="s">
        <v>234</v>
      </c>
      <c r="E53" s="12">
        <v>1224060</v>
      </c>
      <c r="F53" s="12">
        <v>5</v>
      </c>
      <c r="G53" s="12" t="s">
        <v>276</v>
      </c>
      <c r="H53" s="12" t="s">
        <v>277</v>
      </c>
      <c r="I53" s="12" t="s">
        <v>18</v>
      </c>
      <c r="J53" s="18">
        <v>10000</v>
      </c>
      <c r="K53" s="4">
        <v>0</v>
      </c>
      <c r="L53" s="4">
        <f t="shared" si="0"/>
        <v>10000</v>
      </c>
      <c r="M53" s="16">
        <v>630</v>
      </c>
      <c r="N53" s="27" t="s">
        <v>309</v>
      </c>
    </row>
    <row r="54" spans="1:14" ht="108.75" customHeight="1">
      <c r="A54" s="30">
        <v>201410273047</v>
      </c>
      <c r="B54" s="12" t="s">
        <v>205</v>
      </c>
      <c r="C54" s="12" t="s">
        <v>15</v>
      </c>
      <c r="D54" s="12" t="s">
        <v>235</v>
      </c>
      <c r="E54" s="12">
        <v>1224075</v>
      </c>
      <c r="F54" s="12">
        <v>4</v>
      </c>
      <c r="G54" s="12" t="s">
        <v>278</v>
      </c>
      <c r="H54" s="12" t="s">
        <v>277</v>
      </c>
      <c r="I54" s="12" t="s">
        <v>18</v>
      </c>
      <c r="J54" s="18">
        <v>10000</v>
      </c>
      <c r="K54" s="4">
        <v>0</v>
      </c>
      <c r="L54" s="4">
        <f t="shared" si="0"/>
        <v>10000</v>
      </c>
      <c r="M54" s="16">
        <v>630</v>
      </c>
      <c r="N54" s="27" t="s">
        <v>310</v>
      </c>
    </row>
    <row r="55" spans="1:14" ht="83.25" customHeight="1">
      <c r="A55" s="30">
        <v>201410273048</v>
      </c>
      <c r="B55" s="12" t="s">
        <v>325</v>
      </c>
      <c r="C55" s="12" t="s">
        <v>15</v>
      </c>
      <c r="D55" s="12" t="s">
        <v>335</v>
      </c>
      <c r="E55" s="12">
        <v>1365020</v>
      </c>
      <c r="F55" s="4">
        <v>5</v>
      </c>
      <c r="G55" s="4" t="s">
        <v>476</v>
      </c>
      <c r="H55" s="12" t="s">
        <v>343</v>
      </c>
      <c r="I55" s="12" t="s">
        <v>344</v>
      </c>
      <c r="J55" s="4">
        <v>10000</v>
      </c>
      <c r="K55" s="4">
        <v>0</v>
      </c>
      <c r="L55" s="4">
        <f t="shared" si="0"/>
        <v>10000</v>
      </c>
      <c r="M55" s="19">
        <v>630</v>
      </c>
      <c r="N55" s="27" t="s">
        <v>353</v>
      </c>
    </row>
    <row r="56" spans="1:14" ht="108.75" customHeight="1">
      <c r="A56" s="30">
        <v>201410273049</v>
      </c>
      <c r="B56" s="12" t="s">
        <v>326</v>
      </c>
      <c r="C56" s="12" t="s">
        <v>15</v>
      </c>
      <c r="D56" s="12" t="s">
        <v>336</v>
      </c>
      <c r="E56" s="12">
        <v>1341011</v>
      </c>
      <c r="F56" s="4">
        <v>5</v>
      </c>
      <c r="G56" s="4" t="s">
        <v>477</v>
      </c>
      <c r="H56" s="12" t="s">
        <v>345</v>
      </c>
      <c r="I56" s="12" t="s">
        <v>45</v>
      </c>
      <c r="J56" s="12">
        <v>10000</v>
      </c>
      <c r="K56" s="4">
        <v>0</v>
      </c>
      <c r="L56" s="4">
        <f t="shared" si="0"/>
        <v>10000</v>
      </c>
      <c r="M56" s="19">
        <v>630</v>
      </c>
      <c r="N56" s="27" t="s">
        <v>354</v>
      </c>
    </row>
    <row r="57" spans="1:14" ht="108.75" customHeight="1">
      <c r="A57" s="30">
        <v>201410273050</v>
      </c>
      <c r="B57" s="12" t="s">
        <v>327</v>
      </c>
      <c r="C57" s="12" t="s">
        <v>15</v>
      </c>
      <c r="D57" s="12" t="s">
        <v>337</v>
      </c>
      <c r="E57" s="12">
        <v>1355049</v>
      </c>
      <c r="F57" s="4">
        <v>5</v>
      </c>
      <c r="G57" s="4" t="s">
        <v>478</v>
      </c>
      <c r="H57" s="12" t="s">
        <v>345</v>
      </c>
      <c r="I57" s="12" t="s">
        <v>45</v>
      </c>
      <c r="J57" s="12">
        <v>10000</v>
      </c>
      <c r="K57" s="4">
        <v>0</v>
      </c>
      <c r="L57" s="4">
        <f t="shared" si="0"/>
        <v>10000</v>
      </c>
      <c r="M57" s="19">
        <v>630</v>
      </c>
      <c r="N57" s="27" t="s">
        <v>355</v>
      </c>
    </row>
    <row r="58" spans="1:14" ht="81" customHeight="1">
      <c r="A58" s="30">
        <v>201410273051</v>
      </c>
      <c r="B58" s="12" t="s">
        <v>328</v>
      </c>
      <c r="C58" s="12" t="s">
        <v>15</v>
      </c>
      <c r="D58" s="12" t="s">
        <v>338</v>
      </c>
      <c r="E58" s="12">
        <v>1355060</v>
      </c>
      <c r="F58" s="4">
        <v>4</v>
      </c>
      <c r="G58" s="4" t="s">
        <v>479</v>
      </c>
      <c r="H58" s="12" t="s">
        <v>346</v>
      </c>
      <c r="I58" s="12" t="s">
        <v>18</v>
      </c>
      <c r="J58" s="12">
        <v>10000</v>
      </c>
      <c r="K58" s="4">
        <v>0</v>
      </c>
      <c r="L58" s="4">
        <f t="shared" si="0"/>
        <v>10000</v>
      </c>
      <c r="M58" s="19">
        <v>630</v>
      </c>
      <c r="N58" s="27" t="s">
        <v>356</v>
      </c>
    </row>
    <row r="59" spans="1:14" ht="107.25" customHeight="1">
      <c r="A59" s="30">
        <v>201410273052</v>
      </c>
      <c r="B59" s="12" t="s">
        <v>329</v>
      </c>
      <c r="C59" s="12" t="s">
        <v>15</v>
      </c>
      <c r="D59" s="12" t="s">
        <v>339</v>
      </c>
      <c r="E59" s="12">
        <v>1256017</v>
      </c>
      <c r="F59" s="4">
        <v>3</v>
      </c>
      <c r="G59" s="4" t="s">
        <v>480</v>
      </c>
      <c r="H59" s="12" t="s">
        <v>347</v>
      </c>
      <c r="I59" s="12" t="s">
        <v>48</v>
      </c>
      <c r="J59" s="12">
        <v>10000</v>
      </c>
      <c r="K59" s="4">
        <v>0</v>
      </c>
      <c r="L59" s="4">
        <f t="shared" si="0"/>
        <v>10000</v>
      </c>
      <c r="M59" s="19">
        <v>860</v>
      </c>
      <c r="N59" s="27" t="s">
        <v>357</v>
      </c>
    </row>
    <row r="60" spans="1:14" ht="93.75" customHeight="1">
      <c r="A60" s="30">
        <v>201410273053</v>
      </c>
      <c r="B60" s="12" t="s">
        <v>359</v>
      </c>
      <c r="C60" s="12" t="s">
        <v>15</v>
      </c>
      <c r="D60" s="12" t="s">
        <v>369</v>
      </c>
      <c r="E60" s="12">
        <v>1262023</v>
      </c>
      <c r="F60" s="12">
        <v>3</v>
      </c>
      <c r="G60" s="12" t="s">
        <v>380</v>
      </c>
      <c r="H60" s="12" t="s">
        <v>391</v>
      </c>
      <c r="I60" s="12" t="s">
        <v>18</v>
      </c>
      <c r="J60" s="13">
        <v>10000</v>
      </c>
      <c r="K60" s="4">
        <v>0</v>
      </c>
      <c r="L60" s="4">
        <f t="shared" si="0"/>
        <v>10000</v>
      </c>
      <c r="M60" s="4">
        <v>520</v>
      </c>
      <c r="N60" s="27" t="s">
        <v>400</v>
      </c>
    </row>
    <row r="61" spans="1:14" ht="106.5" customHeight="1">
      <c r="A61" s="30">
        <v>201410273054</v>
      </c>
      <c r="B61" s="12" t="s">
        <v>360</v>
      </c>
      <c r="C61" s="12" t="s">
        <v>15</v>
      </c>
      <c r="D61" s="12" t="s">
        <v>370</v>
      </c>
      <c r="E61" s="12">
        <v>1262167</v>
      </c>
      <c r="F61" s="12">
        <v>2</v>
      </c>
      <c r="G61" s="12" t="s">
        <v>381</v>
      </c>
      <c r="H61" s="12" t="s">
        <v>392</v>
      </c>
      <c r="I61" s="12" t="s">
        <v>45</v>
      </c>
      <c r="J61" s="12">
        <v>10000</v>
      </c>
      <c r="K61" s="4">
        <v>0</v>
      </c>
      <c r="L61" s="4">
        <f t="shared" si="0"/>
        <v>10000</v>
      </c>
      <c r="M61" s="4">
        <v>520</v>
      </c>
      <c r="N61" s="27" t="s">
        <v>401</v>
      </c>
    </row>
    <row r="62" spans="1:14" ht="89.25">
      <c r="A62" s="30">
        <v>201410273055</v>
      </c>
      <c r="B62" s="12" t="s">
        <v>361</v>
      </c>
      <c r="C62" s="12" t="s">
        <v>15</v>
      </c>
      <c r="D62" s="12" t="s">
        <v>371</v>
      </c>
      <c r="E62" s="12">
        <v>1362129</v>
      </c>
      <c r="F62" s="12">
        <v>8</v>
      </c>
      <c r="G62" s="12" t="s">
        <v>382</v>
      </c>
      <c r="H62" s="12" t="s">
        <v>393</v>
      </c>
      <c r="I62" s="12" t="s">
        <v>18</v>
      </c>
      <c r="J62" s="12">
        <v>10000</v>
      </c>
      <c r="K62" s="4">
        <v>0</v>
      </c>
      <c r="L62" s="4">
        <f t="shared" si="0"/>
        <v>10000</v>
      </c>
      <c r="M62" s="4">
        <v>790</v>
      </c>
      <c r="N62" s="27" t="s">
        <v>402</v>
      </c>
    </row>
    <row r="63" spans="1:14" ht="57.75" customHeight="1">
      <c r="A63" s="30">
        <v>201410273056</v>
      </c>
      <c r="B63" s="12" t="s">
        <v>362</v>
      </c>
      <c r="C63" s="12" t="s">
        <v>15</v>
      </c>
      <c r="D63" s="12" t="s">
        <v>372</v>
      </c>
      <c r="E63" s="12">
        <v>1362058</v>
      </c>
      <c r="F63" s="12">
        <v>3</v>
      </c>
      <c r="G63" s="12" t="s">
        <v>383</v>
      </c>
      <c r="H63" s="12" t="s">
        <v>394</v>
      </c>
      <c r="I63" s="12" t="s">
        <v>18</v>
      </c>
      <c r="J63" s="12">
        <v>10000</v>
      </c>
      <c r="K63" s="4">
        <v>0</v>
      </c>
      <c r="L63" s="4">
        <f t="shared" si="0"/>
        <v>10000</v>
      </c>
      <c r="M63" s="4">
        <v>790</v>
      </c>
      <c r="N63" s="27" t="s">
        <v>403</v>
      </c>
    </row>
    <row r="64" spans="1:14" ht="84" customHeight="1">
      <c r="A64" s="30">
        <v>201410273057</v>
      </c>
      <c r="B64" s="12" t="s">
        <v>363</v>
      </c>
      <c r="C64" s="12" t="s">
        <v>15</v>
      </c>
      <c r="D64" s="12" t="s">
        <v>373</v>
      </c>
      <c r="E64" s="12">
        <v>1362115</v>
      </c>
      <c r="F64" s="12">
        <v>5</v>
      </c>
      <c r="G64" s="12" t="s">
        <v>384</v>
      </c>
      <c r="H64" s="12" t="s">
        <v>395</v>
      </c>
      <c r="I64" s="12" t="s">
        <v>18</v>
      </c>
      <c r="J64" s="12">
        <v>10000</v>
      </c>
      <c r="K64" s="4">
        <v>0</v>
      </c>
      <c r="L64" s="4">
        <f t="shared" si="0"/>
        <v>10000</v>
      </c>
      <c r="M64" s="4">
        <v>630</v>
      </c>
      <c r="N64" s="27" t="s">
        <v>404</v>
      </c>
    </row>
    <row r="65" spans="1:14" ht="69.75" customHeight="1">
      <c r="A65" s="30">
        <v>201410273058</v>
      </c>
      <c r="B65" s="12" t="s">
        <v>365</v>
      </c>
      <c r="C65" s="12" t="s">
        <v>15</v>
      </c>
      <c r="D65" s="12" t="s">
        <v>375</v>
      </c>
      <c r="E65" s="12">
        <v>1362088</v>
      </c>
      <c r="F65" s="12">
        <v>4</v>
      </c>
      <c r="G65" s="12" t="s">
        <v>386</v>
      </c>
      <c r="H65" s="12" t="s">
        <v>266</v>
      </c>
      <c r="I65" s="12" t="s">
        <v>45</v>
      </c>
      <c r="J65" s="12">
        <v>10000</v>
      </c>
      <c r="K65" s="4">
        <v>0</v>
      </c>
      <c r="L65" s="4">
        <f t="shared" si="0"/>
        <v>10000</v>
      </c>
      <c r="M65" s="4">
        <v>630</v>
      </c>
      <c r="N65" s="27" t="s">
        <v>405</v>
      </c>
    </row>
    <row r="66" spans="1:14" ht="106.5" customHeight="1">
      <c r="A66" s="30">
        <v>201410273059</v>
      </c>
      <c r="B66" s="12" t="s">
        <v>366</v>
      </c>
      <c r="C66" s="12" t="s">
        <v>15</v>
      </c>
      <c r="D66" s="12" t="s">
        <v>377</v>
      </c>
      <c r="E66" s="12">
        <v>1362079</v>
      </c>
      <c r="F66" s="12">
        <v>6</v>
      </c>
      <c r="G66" s="12" t="s">
        <v>388</v>
      </c>
      <c r="H66" s="12" t="s">
        <v>398</v>
      </c>
      <c r="I66" s="12" t="s">
        <v>18</v>
      </c>
      <c r="J66" s="12">
        <v>10000</v>
      </c>
      <c r="K66" s="4">
        <v>0</v>
      </c>
      <c r="L66" s="4">
        <f t="shared" si="0"/>
        <v>10000</v>
      </c>
      <c r="M66" s="4">
        <v>790</v>
      </c>
      <c r="N66" s="27" t="s">
        <v>407</v>
      </c>
    </row>
    <row r="67" spans="1:14" ht="82.5" customHeight="1">
      <c r="A67" s="30">
        <v>201410273060</v>
      </c>
      <c r="B67" s="12" t="s">
        <v>367</v>
      </c>
      <c r="C67" s="12" t="s">
        <v>15</v>
      </c>
      <c r="D67" s="12" t="s">
        <v>378</v>
      </c>
      <c r="E67" s="12">
        <v>1362100</v>
      </c>
      <c r="F67" s="12">
        <v>6</v>
      </c>
      <c r="G67" s="12" t="s">
        <v>389</v>
      </c>
      <c r="H67" s="12" t="s">
        <v>399</v>
      </c>
      <c r="I67" s="12" t="s">
        <v>48</v>
      </c>
      <c r="J67" s="12">
        <v>10000</v>
      </c>
      <c r="K67" s="4">
        <v>0</v>
      </c>
      <c r="L67" s="4">
        <f t="shared" si="0"/>
        <v>10000</v>
      </c>
      <c r="M67" s="4">
        <v>630</v>
      </c>
      <c r="N67" s="27" t="s">
        <v>408</v>
      </c>
    </row>
    <row r="68" spans="1:14" ht="83.25" customHeight="1">
      <c r="A68" s="30">
        <v>201410273061</v>
      </c>
      <c r="B68" s="12" t="s">
        <v>481</v>
      </c>
      <c r="C68" s="12" t="s">
        <v>412</v>
      </c>
      <c r="D68" s="12" t="s">
        <v>331</v>
      </c>
      <c r="E68" s="12">
        <v>1341052</v>
      </c>
      <c r="F68" s="4">
        <v>3</v>
      </c>
      <c r="G68" s="4" t="s">
        <v>482</v>
      </c>
      <c r="H68" s="12" t="s">
        <v>341</v>
      </c>
      <c r="I68" s="12" t="s">
        <v>45</v>
      </c>
      <c r="J68" s="12">
        <v>10000</v>
      </c>
      <c r="K68" s="4">
        <v>0</v>
      </c>
      <c r="L68" s="4">
        <f t="shared" si="0"/>
        <v>10000</v>
      </c>
      <c r="M68" s="19">
        <v>630</v>
      </c>
      <c r="N68" s="27" t="s">
        <v>351</v>
      </c>
    </row>
    <row r="69" spans="1:14" ht="95.25" customHeight="1">
      <c r="A69" s="30">
        <v>201410273062</v>
      </c>
      <c r="B69" s="12" t="s">
        <v>323</v>
      </c>
      <c r="C69" s="12" t="s">
        <v>412</v>
      </c>
      <c r="D69" s="12" t="s">
        <v>333</v>
      </c>
      <c r="E69" s="12">
        <v>1209032</v>
      </c>
      <c r="F69" s="4">
        <v>4</v>
      </c>
      <c r="G69" s="4" t="s">
        <v>483</v>
      </c>
      <c r="H69" s="12" t="s">
        <v>484</v>
      </c>
      <c r="I69" s="12" t="s">
        <v>45</v>
      </c>
      <c r="J69" s="12">
        <v>10000</v>
      </c>
      <c r="K69" s="4">
        <v>0</v>
      </c>
      <c r="L69" s="4">
        <f t="shared" si="0"/>
        <v>10000</v>
      </c>
      <c r="M69" s="19">
        <v>840</v>
      </c>
      <c r="N69" s="27" t="s">
        <v>529</v>
      </c>
    </row>
    <row r="70" spans="1:14" ht="107.25" customHeight="1">
      <c r="A70" s="30">
        <v>201410273063</v>
      </c>
      <c r="B70" s="12" t="s">
        <v>485</v>
      </c>
      <c r="C70" s="12" t="s">
        <v>486</v>
      </c>
      <c r="D70" s="12" t="s">
        <v>487</v>
      </c>
      <c r="E70" s="12">
        <v>1341018</v>
      </c>
      <c r="F70" s="4">
        <v>5</v>
      </c>
      <c r="G70" s="4" t="s">
        <v>488</v>
      </c>
      <c r="H70" s="12" t="s">
        <v>489</v>
      </c>
      <c r="I70" s="12" t="s">
        <v>490</v>
      </c>
      <c r="J70" s="12">
        <v>10000</v>
      </c>
      <c r="K70" s="4">
        <v>0</v>
      </c>
      <c r="L70" s="4">
        <f t="shared" si="0"/>
        <v>10000</v>
      </c>
      <c r="M70" s="19">
        <v>630</v>
      </c>
      <c r="N70" s="27" t="s">
        <v>491</v>
      </c>
    </row>
    <row r="71" spans="1:14" ht="80.25" customHeight="1">
      <c r="A71" s="30">
        <v>201410273064</v>
      </c>
      <c r="B71" s="12" t="s">
        <v>324</v>
      </c>
      <c r="C71" s="12" t="s">
        <v>412</v>
      </c>
      <c r="D71" s="12" t="s">
        <v>334</v>
      </c>
      <c r="E71" s="12">
        <v>1356010</v>
      </c>
      <c r="F71" s="4">
        <v>3</v>
      </c>
      <c r="G71" s="4" t="s">
        <v>492</v>
      </c>
      <c r="H71" s="12" t="s">
        <v>343</v>
      </c>
      <c r="I71" s="12" t="s">
        <v>344</v>
      </c>
      <c r="J71" s="12">
        <v>10000</v>
      </c>
      <c r="K71" s="4">
        <v>0</v>
      </c>
      <c r="L71" s="4">
        <f t="shared" si="0"/>
        <v>10000</v>
      </c>
      <c r="M71" s="19">
        <v>860</v>
      </c>
      <c r="N71" s="27" t="s">
        <v>352</v>
      </c>
    </row>
    <row r="72" spans="1:14" ht="105.75" customHeight="1">
      <c r="A72" s="30">
        <v>201410273065</v>
      </c>
      <c r="B72" s="12" t="s">
        <v>207</v>
      </c>
      <c r="C72" s="12" t="s">
        <v>493</v>
      </c>
      <c r="D72" s="12" t="s">
        <v>238</v>
      </c>
      <c r="E72" s="12">
        <v>1221040</v>
      </c>
      <c r="F72" s="12">
        <v>4</v>
      </c>
      <c r="G72" s="12" t="s">
        <v>279</v>
      </c>
      <c r="H72" s="12" t="s">
        <v>494</v>
      </c>
      <c r="I72" s="12" t="s">
        <v>495</v>
      </c>
      <c r="J72" s="18">
        <v>10000</v>
      </c>
      <c r="K72" s="4">
        <v>0</v>
      </c>
      <c r="L72" s="4">
        <f t="shared" ref="L72:L113" si="1">J72+K72</f>
        <v>10000</v>
      </c>
      <c r="M72" s="16">
        <v>630</v>
      </c>
      <c r="N72" s="27" t="s">
        <v>569</v>
      </c>
    </row>
    <row r="73" spans="1:14" ht="147" customHeight="1">
      <c r="A73" s="30">
        <v>201410273066</v>
      </c>
      <c r="B73" s="14" t="s">
        <v>209</v>
      </c>
      <c r="C73" s="14" t="s">
        <v>237</v>
      </c>
      <c r="D73" s="14" t="s">
        <v>242</v>
      </c>
      <c r="E73" s="14">
        <v>1101025</v>
      </c>
      <c r="F73" s="14">
        <v>5</v>
      </c>
      <c r="G73" s="14" t="s">
        <v>562</v>
      </c>
      <c r="H73" s="14" t="s">
        <v>563</v>
      </c>
      <c r="I73" s="14" t="s">
        <v>496</v>
      </c>
      <c r="J73" s="20">
        <v>20000</v>
      </c>
      <c r="K73" s="4">
        <v>0</v>
      </c>
      <c r="L73" s="4">
        <f t="shared" si="1"/>
        <v>20000</v>
      </c>
      <c r="M73" s="21">
        <v>630</v>
      </c>
      <c r="N73" s="26" t="s">
        <v>564</v>
      </c>
    </row>
    <row r="74" spans="1:14" ht="158.25" customHeight="1">
      <c r="A74" s="30">
        <v>201410273067</v>
      </c>
      <c r="B74" s="12" t="s">
        <v>210</v>
      </c>
      <c r="C74" s="12" t="s">
        <v>237</v>
      </c>
      <c r="D74" s="12" t="s">
        <v>243</v>
      </c>
      <c r="E74" s="12">
        <v>1121036</v>
      </c>
      <c r="F74" s="12">
        <v>3</v>
      </c>
      <c r="G74" s="12" t="s">
        <v>284</v>
      </c>
      <c r="H74" s="12" t="s">
        <v>285</v>
      </c>
      <c r="I74" s="12" t="s">
        <v>497</v>
      </c>
      <c r="J74" s="18">
        <v>20000</v>
      </c>
      <c r="K74" s="4">
        <v>0</v>
      </c>
      <c r="L74" s="4">
        <f t="shared" si="1"/>
        <v>20000</v>
      </c>
      <c r="M74" s="16">
        <v>630</v>
      </c>
      <c r="N74" s="27" t="s">
        <v>565</v>
      </c>
    </row>
    <row r="75" spans="1:14" s="1" customFormat="1" ht="38.25">
      <c r="A75" s="30">
        <v>201410273068</v>
      </c>
      <c r="B75" s="12" t="s">
        <v>211</v>
      </c>
      <c r="C75" s="12" t="s">
        <v>237</v>
      </c>
      <c r="D75" s="12" t="s">
        <v>244</v>
      </c>
      <c r="E75" s="12">
        <v>1221023</v>
      </c>
      <c r="F75" s="12">
        <v>2</v>
      </c>
      <c r="G75" s="12" t="s">
        <v>286</v>
      </c>
      <c r="H75" s="12" t="s">
        <v>556</v>
      </c>
      <c r="I75" s="12" t="s">
        <v>557</v>
      </c>
      <c r="J75" s="18">
        <v>20000</v>
      </c>
      <c r="K75" s="4">
        <v>0</v>
      </c>
      <c r="L75" s="4">
        <f t="shared" si="1"/>
        <v>20000</v>
      </c>
      <c r="M75" s="16">
        <v>630</v>
      </c>
      <c r="N75" s="27" t="s">
        <v>558</v>
      </c>
    </row>
    <row r="76" spans="1:14" ht="81.75" customHeight="1">
      <c r="A76" s="30">
        <v>201410273069</v>
      </c>
      <c r="B76" s="12" t="s">
        <v>213</v>
      </c>
      <c r="C76" s="12" t="s">
        <v>498</v>
      </c>
      <c r="D76" s="12" t="s">
        <v>246</v>
      </c>
      <c r="E76" s="12">
        <v>1121012</v>
      </c>
      <c r="F76" s="12">
        <v>5</v>
      </c>
      <c r="G76" s="12" t="s">
        <v>559</v>
      </c>
      <c r="H76" s="12" t="s">
        <v>560</v>
      </c>
      <c r="I76" s="12" t="s">
        <v>554</v>
      </c>
      <c r="J76" s="18">
        <v>10000</v>
      </c>
      <c r="K76" s="4">
        <v>0</v>
      </c>
      <c r="L76" s="4">
        <f t="shared" si="1"/>
        <v>10000</v>
      </c>
      <c r="M76" s="16">
        <v>790</v>
      </c>
      <c r="N76" s="27" t="s">
        <v>561</v>
      </c>
    </row>
    <row r="77" spans="1:14" ht="119.25" customHeight="1">
      <c r="A77" s="30">
        <v>201410273070</v>
      </c>
      <c r="B77" s="14" t="s">
        <v>499</v>
      </c>
      <c r="C77" s="14" t="s">
        <v>540</v>
      </c>
      <c r="D77" s="14" t="s">
        <v>248</v>
      </c>
      <c r="E77" s="14">
        <v>1303036</v>
      </c>
      <c r="F77" s="14">
        <v>4</v>
      </c>
      <c r="G77" s="14" t="s">
        <v>574</v>
      </c>
      <c r="H77" s="14" t="s">
        <v>500</v>
      </c>
      <c r="I77" s="14" t="s">
        <v>490</v>
      </c>
      <c r="J77" s="20">
        <v>20000</v>
      </c>
      <c r="K77" s="4">
        <v>0</v>
      </c>
      <c r="L77" s="4">
        <f t="shared" si="1"/>
        <v>20000</v>
      </c>
      <c r="M77" s="21">
        <v>630</v>
      </c>
      <c r="N77" s="26" t="s">
        <v>575</v>
      </c>
    </row>
    <row r="78" spans="1:14" ht="69.75" customHeight="1">
      <c r="A78" s="30">
        <v>201410273071</v>
      </c>
      <c r="B78" s="22" t="s">
        <v>221</v>
      </c>
      <c r="C78" s="12" t="s">
        <v>486</v>
      </c>
      <c r="D78" s="22" t="s">
        <v>255</v>
      </c>
      <c r="E78" s="22">
        <v>1201039</v>
      </c>
      <c r="F78" s="22">
        <v>5</v>
      </c>
      <c r="G78" s="22" t="s">
        <v>295</v>
      </c>
      <c r="H78" s="22" t="s">
        <v>501</v>
      </c>
      <c r="I78" s="22" t="s">
        <v>530</v>
      </c>
      <c r="J78" s="22">
        <v>10000</v>
      </c>
      <c r="K78" s="4">
        <v>0</v>
      </c>
      <c r="L78" s="4">
        <f t="shared" si="1"/>
        <v>10000</v>
      </c>
      <c r="M78" s="23">
        <v>120</v>
      </c>
      <c r="N78" s="28" t="s">
        <v>316</v>
      </c>
    </row>
    <row r="79" spans="1:14" ht="108" customHeight="1">
      <c r="A79" s="30">
        <v>201410273072</v>
      </c>
      <c r="B79" s="4" t="s">
        <v>531</v>
      </c>
      <c r="C79" s="12" t="s">
        <v>16</v>
      </c>
      <c r="D79" s="12" t="s">
        <v>20</v>
      </c>
      <c r="E79" s="12">
        <v>1343023</v>
      </c>
      <c r="F79" s="12">
        <v>4</v>
      </c>
      <c r="G79" s="12" t="s">
        <v>32</v>
      </c>
      <c r="H79" s="12" t="s">
        <v>44</v>
      </c>
      <c r="I79" s="12" t="s">
        <v>45</v>
      </c>
      <c r="J79" s="12">
        <v>10000</v>
      </c>
      <c r="K79" s="4">
        <v>0</v>
      </c>
      <c r="L79" s="4">
        <f t="shared" si="1"/>
        <v>10000</v>
      </c>
      <c r="M79" s="4">
        <v>630</v>
      </c>
      <c r="N79" s="27" t="s">
        <v>55</v>
      </c>
    </row>
    <row r="80" spans="1:14" s="1" customFormat="1" ht="120" customHeight="1">
      <c r="A80" s="30">
        <v>201410273073</v>
      </c>
      <c r="B80" s="12" t="s">
        <v>114</v>
      </c>
      <c r="C80" s="12" t="s">
        <v>16</v>
      </c>
      <c r="D80" s="12" t="s">
        <v>132</v>
      </c>
      <c r="E80" s="12">
        <v>1246003</v>
      </c>
      <c r="F80" s="12">
        <v>5</v>
      </c>
      <c r="G80" s="12" t="s">
        <v>150</v>
      </c>
      <c r="H80" s="12" t="s">
        <v>166</v>
      </c>
      <c r="I80" s="12" t="s">
        <v>48</v>
      </c>
      <c r="J80" s="12">
        <v>10000</v>
      </c>
      <c r="K80" s="4">
        <v>0</v>
      </c>
      <c r="L80" s="4">
        <f t="shared" si="1"/>
        <v>10000</v>
      </c>
      <c r="M80" s="15">
        <v>630</v>
      </c>
      <c r="N80" s="27" t="s">
        <v>181</v>
      </c>
    </row>
    <row r="81" spans="1:14" ht="81" customHeight="1">
      <c r="A81" s="30">
        <v>201410273074</v>
      </c>
      <c r="B81" s="12" t="s">
        <v>116</v>
      </c>
      <c r="C81" s="12" t="s">
        <v>16</v>
      </c>
      <c r="D81" s="12" t="s">
        <v>134</v>
      </c>
      <c r="E81" s="12">
        <v>1219175</v>
      </c>
      <c r="F81" s="12">
        <v>5</v>
      </c>
      <c r="G81" s="12" t="s">
        <v>152</v>
      </c>
      <c r="H81" s="12" t="s">
        <v>163</v>
      </c>
      <c r="I81" s="12" t="s">
        <v>18</v>
      </c>
      <c r="J81" s="12">
        <v>10000</v>
      </c>
      <c r="K81" s="4">
        <v>0</v>
      </c>
      <c r="L81" s="4">
        <f t="shared" si="1"/>
        <v>10000</v>
      </c>
      <c r="M81" s="15">
        <v>790</v>
      </c>
      <c r="N81" s="27" t="s">
        <v>183</v>
      </c>
    </row>
    <row r="82" spans="1:14" ht="132.75" customHeight="1">
      <c r="A82" s="30">
        <v>201410273075</v>
      </c>
      <c r="B82" s="12" t="s">
        <v>117</v>
      </c>
      <c r="C82" s="12" t="s">
        <v>16</v>
      </c>
      <c r="D82" s="12" t="s">
        <v>135</v>
      </c>
      <c r="E82" s="12">
        <v>1219160</v>
      </c>
      <c r="F82" s="12">
        <v>3</v>
      </c>
      <c r="G82" s="12" t="s">
        <v>153</v>
      </c>
      <c r="H82" s="12" t="s">
        <v>168</v>
      </c>
      <c r="I82" s="12" t="s">
        <v>18</v>
      </c>
      <c r="J82" s="12">
        <v>10000</v>
      </c>
      <c r="K82" s="4">
        <v>0</v>
      </c>
      <c r="L82" s="4">
        <f t="shared" si="1"/>
        <v>10000</v>
      </c>
      <c r="M82" s="15">
        <v>790</v>
      </c>
      <c r="N82" s="27" t="s">
        <v>184</v>
      </c>
    </row>
    <row r="83" spans="1:14" ht="102">
      <c r="A83" s="30">
        <v>201410273076</v>
      </c>
      <c r="B83" s="12" t="s">
        <v>124</v>
      </c>
      <c r="C83" s="12" t="s">
        <v>16</v>
      </c>
      <c r="D83" s="12" t="s">
        <v>142</v>
      </c>
      <c r="E83" s="12">
        <v>1219156</v>
      </c>
      <c r="F83" s="12">
        <v>5</v>
      </c>
      <c r="G83" s="12" t="s">
        <v>159</v>
      </c>
      <c r="H83" s="12" t="s">
        <v>173</v>
      </c>
      <c r="I83" s="12" t="s">
        <v>174</v>
      </c>
      <c r="J83" s="12">
        <v>10000</v>
      </c>
      <c r="K83" s="4">
        <v>0</v>
      </c>
      <c r="L83" s="4">
        <f t="shared" si="1"/>
        <v>10000</v>
      </c>
      <c r="M83" s="15">
        <v>880</v>
      </c>
      <c r="N83" s="27" t="s">
        <v>191</v>
      </c>
    </row>
    <row r="84" spans="1:14" ht="93" customHeight="1">
      <c r="A84" s="30">
        <v>201410273077</v>
      </c>
      <c r="B84" s="4" t="s">
        <v>502</v>
      </c>
      <c r="C84" s="4" t="s">
        <v>503</v>
      </c>
      <c r="D84" s="4" t="s">
        <v>504</v>
      </c>
      <c r="E84" s="4">
        <v>1260066</v>
      </c>
      <c r="F84" s="4">
        <v>6</v>
      </c>
      <c r="G84" s="4" t="s">
        <v>505</v>
      </c>
      <c r="H84" s="12" t="s">
        <v>192</v>
      </c>
      <c r="I84" s="12" t="s">
        <v>45</v>
      </c>
      <c r="J84" s="13">
        <v>10000</v>
      </c>
      <c r="K84" s="4">
        <v>0</v>
      </c>
      <c r="L84" s="4">
        <f t="shared" si="1"/>
        <v>10000</v>
      </c>
      <c r="M84" s="4">
        <v>110</v>
      </c>
      <c r="N84" s="25" t="s">
        <v>506</v>
      </c>
    </row>
    <row r="85" spans="1:14" ht="56.25" customHeight="1">
      <c r="A85" s="30">
        <v>201410273078</v>
      </c>
      <c r="B85" s="4" t="s">
        <v>600</v>
      </c>
      <c r="C85" s="4" t="s">
        <v>507</v>
      </c>
      <c r="D85" s="4" t="s">
        <v>508</v>
      </c>
      <c r="E85" s="4">
        <v>1260046</v>
      </c>
      <c r="F85" s="4">
        <v>3</v>
      </c>
      <c r="G85" s="4" t="s">
        <v>509</v>
      </c>
      <c r="H85" s="12" t="s">
        <v>193</v>
      </c>
      <c r="I85" s="12" t="s">
        <v>18</v>
      </c>
      <c r="J85" s="13">
        <v>10000</v>
      </c>
      <c r="K85" s="4">
        <v>0</v>
      </c>
      <c r="L85" s="4">
        <f t="shared" si="1"/>
        <v>10000</v>
      </c>
      <c r="M85" s="4">
        <v>630</v>
      </c>
      <c r="N85" s="25" t="s">
        <v>510</v>
      </c>
    </row>
    <row r="86" spans="1:14" ht="79.5" customHeight="1">
      <c r="A86" s="30">
        <v>201410273079</v>
      </c>
      <c r="B86" s="4" t="s">
        <v>511</v>
      </c>
      <c r="C86" s="4" t="s">
        <v>512</v>
      </c>
      <c r="D86" s="4" t="s">
        <v>513</v>
      </c>
      <c r="E86" s="4">
        <v>1303025</v>
      </c>
      <c r="F86" s="4">
        <v>5</v>
      </c>
      <c r="G86" s="4" t="s">
        <v>514</v>
      </c>
      <c r="H86" s="12" t="s">
        <v>194</v>
      </c>
      <c r="I86" s="12" t="s">
        <v>48</v>
      </c>
      <c r="J86" s="13">
        <v>10000</v>
      </c>
      <c r="K86" s="4">
        <v>0</v>
      </c>
      <c r="L86" s="4">
        <f t="shared" si="1"/>
        <v>10000</v>
      </c>
      <c r="M86" s="4">
        <v>790</v>
      </c>
      <c r="N86" s="25" t="s">
        <v>515</v>
      </c>
    </row>
    <row r="87" spans="1:14" ht="63.75">
      <c r="A87" s="30">
        <v>201410273080</v>
      </c>
      <c r="B87" s="4" t="s">
        <v>516</v>
      </c>
      <c r="C87" s="4" t="s">
        <v>517</v>
      </c>
      <c r="D87" s="4" t="s">
        <v>518</v>
      </c>
      <c r="E87" s="4">
        <v>1360047</v>
      </c>
      <c r="F87" s="4">
        <v>3</v>
      </c>
      <c r="G87" s="4" t="s">
        <v>519</v>
      </c>
      <c r="H87" s="12" t="s">
        <v>194</v>
      </c>
      <c r="I87" s="12" t="s">
        <v>48</v>
      </c>
      <c r="J87" s="13">
        <v>10000</v>
      </c>
      <c r="K87" s="4">
        <v>0</v>
      </c>
      <c r="L87" s="4">
        <f t="shared" si="1"/>
        <v>10000</v>
      </c>
      <c r="M87" s="4">
        <v>790</v>
      </c>
      <c r="N87" s="25" t="s">
        <v>520</v>
      </c>
    </row>
    <row r="88" spans="1:14" ht="144" customHeight="1">
      <c r="A88" s="30">
        <v>201410273081</v>
      </c>
      <c r="B88" s="12" t="s">
        <v>196</v>
      </c>
      <c r="C88" s="12" t="s">
        <v>16</v>
      </c>
      <c r="D88" s="12" t="s">
        <v>226</v>
      </c>
      <c r="E88" s="12">
        <v>1201138</v>
      </c>
      <c r="F88" s="12">
        <v>5</v>
      </c>
      <c r="G88" s="12" t="s">
        <v>261</v>
      </c>
      <c r="H88" s="12" t="s">
        <v>262</v>
      </c>
      <c r="I88" s="12" t="s">
        <v>18</v>
      </c>
      <c r="J88" s="17">
        <v>10000</v>
      </c>
      <c r="K88" s="4">
        <v>0</v>
      </c>
      <c r="L88" s="4">
        <f t="shared" si="1"/>
        <v>10000</v>
      </c>
      <c r="M88" s="16">
        <v>790</v>
      </c>
      <c r="N88" s="27" t="s">
        <v>302</v>
      </c>
    </row>
    <row r="89" spans="1:14" ht="106.5" customHeight="1">
      <c r="A89" s="30">
        <v>201410273082</v>
      </c>
      <c r="B89" s="12" t="s">
        <v>199</v>
      </c>
      <c r="C89" s="12" t="s">
        <v>16</v>
      </c>
      <c r="D89" s="12" t="s">
        <v>229</v>
      </c>
      <c r="E89" s="12">
        <v>1245043</v>
      </c>
      <c r="F89" s="12">
        <v>4</v>
      </c>
      <c r="G89" s="12" t="s">
        <v>267</v>
      </c>
      <c r="H89" s="12" t="s">
        <v>268</v>
      </c>
      <c r="I89" s="12" t="s">
        <v>18</v>
      </c>
      <c r="J89" s="17">
        <v>10000</v>
      </c>
      <c r="K89" s="4">
        <v>0</v>
      </c>
      <c r="L89" s="4">
        <f t="shared" si="1"/>
        <v>10000</v>
      </c>
      <c r="M89" s="16">
        <v>790</v>
      </c>
      <c r="N89" s="27" t="s">
        <v>305</v>
      </c>
    </row>
    <row r="90" spans="1:14" ht="145.5" customHeight="1">
      <c r="A90" s="30">
        <v>201410273083</v>
      </c>
      <c r="B90" s="12" t="s">
        <v>200</v>
      </c>
      <c r="C90" s="12" t="s">
        <v>16</v>
      </c>
      <c r="D90" s="12" t="s">
        <v>230</v>
      </c>
      <c r="E90" s="12">
        <v>1224027</v>
      </c>
      <c r="F90" s="12">
        <v>4</v>
      </c>
      <c r="G90" s="12" t="s">
        <v>269</v>
      </c>
      <c r="H90" s="12" t="s">
        <v>193</v>
      </c>
      <c r="I90" s="12" t="s">
        <v>18</v>
      </c>
      <c r="J90" s="17">
        <v>10000</v>
      </c>
      <c r="K90" s="4">
        <v>0</v>
      </c>
      <c r="L90" s="4">
        <f t="shared" si="1"/>
        <v>10000</v>
      </c>
      <c r="M90" s="16">
        <v>790</v>
      </c>
      <c r="N90" s="27" t="s">
        <v>521</v>
      </c>
    </row>
    <row r="91" spans="1:14" ht="156.75" customHeight="1">
      <c r="A91" s="30">
        <v>201410273084</v>
      </c>
      <c r="B91" s="12" t="s">
        <v>201</v>
      </c>
      <c r="C91" s="12" t="s">
        <v>16</v>
      </c>
      <c r="D91" s="12" t="s">
        <v>231</v>
      </c>
      <c r="E91" s="12">
        <v>1324063</v>
      </c>
      <c r="F91" s="12">
        <v>5</v>
      </c>
      <c r="G91" s="12" t="s">
        <v>270</v>
      </c>
      <c r="H91" s="12" t="s">
        <v>271</v>
      </c>
      <c r="I91" s="12" t="s">
        <v>45</v>
      </c>
      <c r="J91" s="17">
        <v>10000</v>
      </c>
      <c r="K91" s="4">
        <v>0</v>
      </c>
      <c r="L91" s="4">
        <f t="shared" si="1"/>
        <v>10000</v>
      </c>
      <c r="M91" s="16">
        <v>630</v>
      </c>
      <c r="N91" s="27" t="s">
        <v>306</v>
      </c>
    </row>
    <row r="92" spans="1:14" ht="132.75" customHeight="1">
      <c r="A92" s="30">
        <v>201410273085</v>
      </c>
      <c r="B92" s="12" t="s">
        <v>206</v>
      </c>
      <c r="C92" s="12" t="s">
        <v>16</v>
      </c>
      <c r="D92" s="24" t="s">
        <v>236</v>
      </c>
      <c r="E92" s="12">
        <v>1221006</v>
      </c>
      <c r="F92" s="12">
        <v>3</v>
      </c>
      <c r="G92" s="12" t="s">
        <v>548</v>
      </c>
      <c r="H92" s="12" t="s">
        <v>549</v>
      </c>
      <c r="I92" s="12" t="s">
        <v>550</v>
      </c>
      <c r="J92" s="18">
        <v>10000</v>
      </c>
      <c r="K92" s="4">
        <v>0</v>
      </c>
      <c r="L92" s="4">
        <f t="shared" si="1"/>
        <v>10000</v>
      </c>
      <c r="M92" s="16">
        <v>630</v>
      </c>
      <c r="N92" s="27" t="s">
        <v>551</v>
      </c>
    </row>
    <row r="93" spans="1:14" ht="97.5" customHeight="1">
      <c r="A93" s="30">
        <v>201410273086</v>
      </c>
      <c r="B93" s="12" t="s">
        <v>522</v>
      </c>
      <c r="C93" s="12" t="s">
        <v>16</v>
      </c>
      <c r="D93" s="12" t="s">
        <v>239</v>
      </c>
      <c r="E93" s="12">
        <v>1224078</v>
      </c>
      <c r="F93" s="12">
        <v>5</v>
      </c>
      <c r="G93" s="12" t="s">
        <v>280</v>
      </c>
      <c r="H93" s="12" t="s">
        <v>281</v>
      </c>
      <c r="I93" s="12" t="s">
        <v>18</v>
      </c>
      <c r="J93" s="4">
        <v>10000</v>
      </c>
      <c r="K93" s="4">
        <v>0</v>
      </c>
      <c r="L93" s="4">
        <f t="shared" si="1"/>
        <v>10000</v>
      </c>
      <c r="M93" s="16">
        <v>630</v>
      </c>
      <c r="N93" s="27" t="s">
        <v>311</v>
      </c>
    </row>
    <row r="94" spans="1:14" ht="127.5">
      <c r="A94" s="30">
        <v>201410273087</v>
      </c>
      <c r="B94" s="14" t="s">
        <v>566</v>
      </c>
      <c r="C94" s="12" t="s">
        <v>16</v>
      </c>
      <c r="D94" s="12" t="s">
        <v>240</v>
      </c>
      <c r="E94" s="12">
        <v>1321020</v>
      </c>
      <c r="F94" s="12">
        <v>4</v>
      </c>
      <c r="G94" s="12" t="s">
        <v>411</v>
      </c>
      <c r="H94" s="12" t="s">
        <v>283</v>
      </c>
      <c r="I94" s="12" t="s">
        <v>18</v>
      </c>
      <c r="J94" s="18">
        <v>10000</v>
      </c>
      <c r="K94" s="4">
        <v>0</v>
      </c>
      <c r="L94" s="4">
        <f t="shared" si="1"/>
        <v>10000</v>
      </c>
      <c r="M94" s="16">
        <v>630</v>
      </c>
      <c r="N94" s="27" t="s">
        <v>567</v>
      </c>
    </row>
    <row r="95" spans="1:14" ht="133.5" customHeight="1">
      <c r="A95" s="30">
        <v>201410273088</v>
      </c>
      <c r="B95" s="12" t="s">
        <v>208</v>
      </c>
      <c r="C95" s="12" t="s">
        <v>16</v>
      </c>
      <c r="D95" s="12" t="s">
        <v>241</v>
      </c>
      <c r="E95" s="12">
        <v>1321043</v>
      </c>
      <c r="F95" s="12">
        <v>4</v>
      </c>
      <c r="G95" s="12" t="s">
        <v>282</v>
      </c>
      <c r="H95" s="12" t="s">
        <v>283</v>
      </c>
      <c r="I95" s="12" t="s">
        <v>18</v>
      </c>
      <c r="J95" s="18">
        <v>10000</v>
      </c>
      <c r="K95" s="4">
        <v>0</v>
      </c>
      <c r="L95" s="4">
        <f t="shared" si="1"/>
        <v>10000</v>
      </c>
      <c r="M95" s="16">
        <v>630</v>
      </c>
      <c r="N95" s="27" t="s">
        <v>568</v>
      </c>
    </row>
    <row r="96" spans="1:14" ht="83.25" customHeight="1">
      <c r="A96" s="30">
        <v>201410273089</v>
      </c>
      <c r="B96" s="12" t="s">
        <v>212</v>
      </c>
      <c r="C96" s="12" t="s">
        <v>16</v>
      </c>
      <c r="D96" s="12" t="s">
        <v>245</v>
      </c>
      <c r="E96" s="12">
        <v>1221026</v>
      </c>
      <c r="F96" s="12">
        <v>5</v>
      </c>
      <c r="G96" s="12" t="s">
        <v>552</v>
      </c>
      <c r="H96" s="12" t="s">
        <v>553</v>
      </c>
      <c r="I96" s="12" t="s">
        <v>554</v>
      </c>
      <c r="J96" s="18">
        <v>10000</v>
      </c>
      <c r="K96" s="4">
        <v>0</v>
      </c>
      <c r="L96" s="4">
        <f t="shared" si="1"/>
        <v>10000</v>
      </c>
      <c r="M96" s="16">
        <v>630</v>
      </c>
      <c r="N96" s="27" t="s">
        <v>555</v>
      </c>
    </row>
    <row r="97" spans="1:14" ht="159" customHeight="1">
      <c r="A97" s="30">
        <v>201410273090</v>
      </c>
      <c r="B97" s="12" t="s">
        <v>214</v>
      </c>
      <c r="C97" s="12" t="s">
        <v>16</v>
      </c>
      <c r="D97" s="12" t="s">
        <v>247</v>
      </c>
      <c r="E97" s="12">
        <v>1221013</v>
      </c>
      <c r="F97" s="12">
        <v>5</v>
      </c>
      <c r="G97" s="12" t="s">
        <v>572</v>
      </c>
      <c r="H97" s="12" t="s">
        <v>539</v>
      </c>
      <c r="I97" s="12" t="s">
        <v>537</v>
      </c>
      <c r="J97" s="4">
        <v>10000</v>
      </c>
      <c r="K97" s="4">
        <v>0</v>
      </c>
      <c r="L97" s="4">
        <f t="shared" si="1"/>
        <v>10000</v>
      </c>
      <c r="M97" s="16">
        <v>630</v>
      </c>
      <c r="N97" s="27" t="s">
        <v>573</v>
      </c>
    </row>
    <row r="98" spans="1:14" ht="119.25" customHeight="1">
      <c r="A98" s="30">
        <v>201410273091</v>
      </c>
      <c r="B98" s="22" t="s">
        <v>215</v>
      </c>
      <c r="C98" s="12" t="s">
        <v>16</v>
      </c>
      <c r="D98" s="24" t="s">
        <v>249</v>
      </c>
      <c r="E98" s="22">
        <v>1221005</v>
      </c>
      <c r="F98" s="22">
        <v>5</v>
      </c>
      <c r="G98" s="22" t="s">
        <v>576</v>
      </c>
      <c r="H98" s="22" t="s">
        <v>287</v>
      </c>
      <c r="I98" s="22" t="s">
        <v>45</v>
      </c>
      <c r="J98" s="18">
        <v>10000</v>
      </c>
      <c r="K98" s="4">
        <v>0</v>
      </c>
      <c r="L98" s="4">
        <f t="shared" si="1"/>
        <v>10000</v>
      </c>
      <c r="M98" s="23">
        <v>630</v>
      </c>
      <c r="N98" s="28" t="s">
        <v>577</v>
      </c>
    </row>
    <row r="99" spans="1:14" ht="76.5">
      <c r="A99" s="30">
        <v>201410273092</v>
      </c>
      <c r="B99" s="12" t="s">
        <v>216</v>
      </c>
      <c r="C99" s="12" t="s">
        <v>16</v>
      </c>
      <c r="D99" s="12" t="s">
        <v>250</v>
      </c>
      <c r="E99" s="12">
        <v>1221016</v>
      </c>
      <c r="F99" s="12">
        <v>5</v>
      </c>
      <c r="G99" s="12" t="s">
        <v>570</v>
      </c>
      <c r="H99" s="12" t="s">
        <v>538</v>
      </c>
      <c r="I99" s="12" t="s">
        <v>537</v>
      </c>
      <c r="J99" s="4">
        <v>10000</v>
      </c>
      <c r="K99" s="4">
        <v>0</v>
      </c>
      <c r="L99" s="4">
        <f t="shared" si="1"/>
        <v>10000</v>
      </c>
      <c r="M99" s="16">
        <v>630</v>
      </c>
      <c r="N99" s="27" t="s">
        <v>571</v>
      </c>
    </row>
    <row r="100" spans="1:14" ht="82.5" customHeight="1">
      <c r="A100" s="30">
        <v>201410273093</v>
      </c>
      <c r="B100" s="12" t="s">
        <v>217</v>
      </c>
      <c r="C100" s="12" t="s">
        <v>16</v>
      </c>
      <c r="D100" s="12" t="s">
        <v>251</v>
      </c>
      <c r="E100" s="12">
        <v>1244034</v>
      </c>
      <c r="F100" s="12">
        <v>4</v>
      </c>
      <c r="G100" s="12" t="s">
        <v>288</v>
      </c>
      <c r="H100" s="12" t="s">
        <v>289</v>
      </c>
      <c r="I100" s="12" t="s">
        <v>48</v>
      </c>
      <c r="J100" s="4">
        <v>10000</v>
      </c>
      <c r="K100" s="4">
        <v>0</v>
      </c>
      <c r="L100" s="4">
        <f t="shared" si="1"/>
        <v>10000</v>
      </c>
      <c r="M100" s="16">
        <v>630</v>
      </c>
      <c r="N100" s="27" t="s">
        <v>312</v>
      </c>
    </row>
    <row r="101" spans="1:14" ht="95.25" customHeight="1">
      <c r="A101" s="30">
        <v>201410273094</v>
      </c>
      <c r="B101" s="12" t="s">
        <v>218</v>
      </c>
      <c r="C101" s="12" t="s">
        <v>16</v>
      </c>
      <c r="D101" s="12" t="s">
        <v>252</v>
      </c>
      <c r="E101" s="12">
        <v>1245008</v>
      </c>
      <c r="F101" s="12">
        <v>5</v>
      </c>
      <c r="G101" s="12" t="s">
        <v>290</v>
      </c>
      <c r="H101" s="12" t="s">
        <v>291</v>
      </c>
      <c r="I101" s="12" t="s">
        <v>410</v>
      </c>
      <c r="J101" s="18">
        <v>10000</v>
      </c>
      <c r="K101" s="4">
        <v>0</v>
      </c>
      <c r="L101" s="4">
        <f t="shared" si="1"/>
        <v>10000</v>
      </c>
      <c r="M101" s="16">
        <v>630</v>
      </c>
      <c r="N101" s="27" t="s">
        <v>313</v>
      </c>
    </row>
    <row r="102" spans="1:14" ht="94.5" customHeight="1">
      <c r="A102" s="30">
        <v>201410273095</v>
      </c>
      <c r="B102" s="12" t="s">
        <v>219</v>
      </c>
      <c r="C102" s="12" t="s">
        <v>16</v>
      </c>
      <c r="D102" s="12" t="s">
        <v>253</v>
      </c>
      <c r="E102" s="12">
        <v>1201143</v>
      </c>
      <c r="F102" s="12">
        <v>5</v>
      </c>
      <c r="G102" s="12" t="s">
        <v>292</v>
      </c>
      <c r="H102" s="12" t="s">
        <v>293</v>
      </c>
      <c r="I102" s="12" t="s">
        <v>45</v>
      </c>
      <c r="J102" s="12">
        <v>10000</v>
      </c>
      <c r="K102" s="4">
        <v>0</v>
      </c>
      <c r="L102" s="4">
        <f t="shared" si="1"/>
        <v>10000</v>
      </c>
      <c r="M102" s="16">
        <v>120</v>
      </c>
      <c r="N102" s="27" t="s">
        <v>314</v>
      </c>
    </row>
    <row r="103" spans="1:14" ht="95.25" customHeight="1">
      <c r="A103" s="30">
        <v>201410273096</v>
      </c>
      <c r="B103" s="22" t="s">
        <v>220</v>
      </c>
      <c r="C103" s="12" t="s">
        <v>16</v>
      </c>
      <c r="D103" s="22" t="s">
        <v>254</v>
      </c>
      <c r="E103" s="22">
        <v>1201049</v>
      </c>
      <c r="F103" s="22">
        <v>5</v>
      </c>
      <c r="G103" s="22" t="s">
        <v>294</v>
      </c>
      <c r="H103" s="22" t="s">
        <v>293</v>
      </c>
      <c r="I103" s="22" t="s">
        <v>45</v>
      </c>
      <c r="J103" s="22">
        <v>10000</v>
      </c>
      <c r="K103" s="4">
        <v>0</v>
      </c>
      <c r="L103" s="4">
        <f t="shared" si="1"/>
        <v>10000</v>
      </c>
      <c r="M103" s="23">
        <v>790</v>
      </c>
      <c r="N103" s="28" t="s">
        <v>315</v>
      </c>
    </row>
    <row r="104" spans="1:14" ht="84.75" customHeight="1">
      <c r="A104" s="30">
        <v>201410273097</v>
      </c>
      <c r="B104" s="22" t="s">
        <v>222</v>
      </c>
      <c r="C104" s="12" t="s">
        <v>16</v>
      </c>
      <c r="D104" s="22" t="s">
        <v>256</v>
      </c>
      <c r="E104" s="22">
        <v>1201191</v>
      </c>
      <c r="F104" s="22">
        <v>6</v>
      </c>
      <c r="G104" s="22" t="s">
        <v>296</v>
      </c>
      <c r="H104" s="22" t="s">
        <v>172</v>
      </c>
      <c r="I104" s="22" t="s">
        <v>45</v>
      </c>
      <c r="J104" s="22">
        <v>10000</v>
      </c>
      <c r="K104" s="4">
        <v>0</v>
      </c>
      <c r="L104" s="4">
        <f t="shared" si="1"/>
        <v>10000</v>
      </c>
      <c r="M104" s="23">
        <v>630</v>
      </c>
      <c r="N104" s="28" t="s">
        <v>317</v>
      </c>
    </row>
    <row r="105" spans="1:14" ht="117" customHeight="1">
      <c r="A105" s="30">
        <v>201410273098</v>
      </c>
      <c r="B105" s="12" t="s">
        <v>223</v>
      </c>
      <c r="C105" s="12" t="s">
        <v>16</v>
      </c>
      <c r="D105" s="12" t="s">
        <v>257</v>
      </c>
      <c r="E105" s="12">
        <v>1201042</v>
      </c>
      <c r="F105" s="12">
        <v>6</v>
      </c>
      <c r="G105" s="12" t="s">
        <v>297</v>
      </c>
      <c r="H105" s="12" t="s">
        <v>298</v>
      </c>
      <c r="I105" s="12" t="s">
        <v>45</v>
      </c>
      <c r="J105" s="12">
        <v>10000</v>
      </c>
      <c r="K105" s="4">
        <v>0</v>
      </c>
      <c r="L105" s="4">
        <f t="shared" si="1"/>
        <v>10000</v>
      </c>
      <c r="M105" s="16">
        <v>120</v>
      </c>
      <c r="N105" s="27" t="s">
        <v>318</v>
      </c>
    </row>
    <row r="106" spans="1:14" ht="134.25" customHeight="1">
      <c r="A106" s="30">
        <v>201410273099</v>
      </c>
      <c r="B106" s="22" t="s">
        <v>224</v>
      </c>
      <c r="C106" s="12" t="s">
        <v>16</v>
      </c>
      <c r="D106" s="22" t="s">
        <v>258</v>
      </c>
      <c r="E106" s="22">
        <v>1201084</v>
      </c>
      <c r="F106" s="22">
        <v>5</v>
      </c>
      <c r="G106" s="22" t="s">
        <v>299</v>
      </c>
      <c r="H106" s="22" t="s">
        <v>300</v>
      </c>
      <c r="I106" s="22" t="s">
        <v>45</v>
      </c>
      <c r="J106" s="22">
        <v>10000</v>
      </c>
      <c r="K106" s="4">
        <v>0</v>
      </c>
      <c r="L106" s="4">
        <f t="shared" si="1"/>
        <v>10000</v>
      </c>
      <c r="M106" s="23">
        <v>630</v>
      </c>
      <c r="N106" s="28" t="s">
        <v>319</v>
      </c>
    </row>
    <row r="107" spans="1:14" ht="94.5" customHeight="1">
      <c r="A107" s="30">
        <v>201410273100</v>
      </c>
      <c r="B107" s="12" t="s">
        <v>322</v>
      </c>
      <c r="C107" s="12" t="s">
        <v>16</v>
      </c>
      <c r="D107" s="12" t="s">
        <v>332</v>
      </c>
      <c r="E107" s="12">
        <v>1209025</v>
      </c>
      <c r="F107" s="4">
        <v>4</v>
      </c>
      <c r="G107" s="4" t="s">
        <v>523</v>
      </c>
      <c r="H107" s="12" t="s">
        <v>342</v>
      </c>
      <c r="I107" s="12" t="s">
        <v>45</v>
      </c>
      <c r="J107" s="12">
        <v>10000</v>
      </c>
      <c r="K107" s="4">
        <v>0</v>
      </c>
      <c r="L107" s="4">
        <f t="shared" si="1"/>
        <v>10000</v>
      </c>
      <c r="M107" s="19">
        <v>630</v>
      </c>
      <c r="N107" s="27" t="s">
        <v>532</v>
      </c>
    </row>
    <row r="108" spans="1:14" ht="81.75" customHeight="1">
      <c r="A108" s="30">
        <v>201410273101</v>
      </c>
      <c r="B108" s="12" t="s">
        <v>330</v>
      </c>
      <c r="C108" s="12" t="s">
        <v>16</v>
      </c>
      <c r="D108" s="12" t="s">
        <v>340</v>
      </c>
      <c r="E108" s="12">
        <v>1255064</v>
      </c>
      <c r="F108" s="4">
        <v>4</v>
      </c>
      <c r="G108" s="4" t="s">
        <v>427</v>
      </c>
      <c r="H108" s="12" t="s">
        <v>348</v>
      </c>
      <c r="I108" s="12" t="s">
        <v>349</v>
      </c>
      <c r="J108" s="12">
        <v>10000</v>
      </c>
      <c r="K108" s="4">
        <v>0</v>
      </c>
      <c r="L108" s="4">
        <f t="shared" si="1"/>
        <v>10000</v>
      </c>
      <c r="M108" s="19">
        <v>630</v>
      </c>
      <c r="N108" s="27" t="s">
        <v>358</v>
      </c>
    </row>
    <row r="109" spans="1:14" ht="57" customHeight="1">
      <c r="A109" s="30">
        <v>201410273102</v>
      </c>
      <c r="B109" s="12" t="s">
        <v>364</v>
      </c>
      <c r="C109" s="12" t="s">
        <v>16</v>
      </c>
      <c r="D109" s="12" t="s">
        <v>374</v>
      </c>
      <c r="E109" s="12">
        <v>1362074</v>
      </c>
      <c r="F109" s="12">
        <v>5</v>
      </c>
      <c r="G109" s="12" t="s">
        <v>385</v>
      </c>
      <c r="H109" s="12" t="s">
        <v>396</v>
      </c>
      <c r="I109" s="12" t="s">
        <v>344</v>
      </c>
      <c r="J109" s="4">
        <v>10000</v>
      </c>
      <c r="K109" s="4">
        <v>0</v>
      </c>
      <c r="L109" s="4">
        <f t="shared" si="1"/>
        <v>10000</v>
      </c>
      <c r="M109" s="4">
        <v>630</v>
      </c>
      <c r="N109" s="27" t="s">
        <v>524</v>
      </c>
    </row>
    <row r="110" spans="1:14" ht="119.25" customHeight="1">
      <c r="A110" s="30">
        <v>201410273103</v>
      </c>
      <c r="B110" s="12" t="s">
        <v>599</v>
      </c>
      <c r="C110" s="14" t="s">
        <v>16</v>
      </c>
      <c r="D110" s="12" t="s">
        <v>376</v>
      </c>
      <c r="E110" s="12">
        <v>1362044</v>
      </c>
      <c r="F110" s="12">
        <v>5</v>
      </c>
      <c r="G110" s="12" t="s">
        <v>387</v>
      </c>
      <c r="H110" s="12" t="s">
        <v>397</v>
      </c>
      <c r="I110" s="12" t="s">
        <v>48</v>
      </c>
      <c r="J110" s="12">
        <v>10000</v>
      </c>
      <c r="K110" s="4">
        <v>0</v>
      </c>
      <c r="L110" s="4">
        <f t="shared" si="1"/>
        <v>10000</v>
      </c>
      <c r="M110" s="4">
        <v>630</v>
      </c>
      <c r="N110" s="27" t="s">
        <v>406</v>
      </c>
    </row>
    <row r="111" spans="1:14" ht="81.75" customHeight="1">
      <c r="A111" s="30">
        <v>201410273104</v>
      </c>
      <c r="B111" s="12" t="s">
        <v>368</v>
      </c>
      <c r="C111" s="12" t="s">
        <v>16</v>
      </c>
      <c r="D111" s="12" t="s">
        <v>379</v>
      </c>
      <c r="E111" s="12">
        <v>1262062</v>
      </c>
      <c r="F111" s="12">
        <v>5</v>
      </c>
      <c r="G111" s="12" t="s">
        <v>390</v>
      </c>
      <c r="H111" s="12" t="s">
        <v>173</v>
      </c>
      <c r="I111" s="12" t="s">
        <v>174</v>
      </c>
      <c r="J111" s="12">
        <v>10000</v>
      </c>
      <c r="K111" s="4">
        <v>0</v>
      </c>
      <c r="L111" s="4">
        <f t="shared" si="1"/>
        <v>10000</v>
      </c>
      <c r="M111" s="4">
        <v>880</v>
      </c>
      <c r="N111" s="27" t="s">
        <v>409</v>
      </c>
    </row>
    <row r="112" spans="1:14" ht="69.75" customHeight="1">
      <c r="A112" s="30">
        <v>201410273105</v>
      </c>
      <c r="B112" s="22" t="s">
        <v>225</v>
      </c>
      <c r="C112" s="12" t="s">
        <v>259</v>
      </c>
      <c r="D112" s="22" t="s">
        <v>260</v>
      </c>
      <c r="E112" s="22">
        <v>1201168</v>
      </c>
      <c r="F112" s="22">
        <v>4</v>
      </c>
      <c r="G112" s="22" t="s">
        <v>301</v>
      </c>
      <c r="H112" s="22" t="s">
        <v>298</v>
      </c>
      <c r="I112" s="22" t="s">
        <v>45</v>
      </c>
      <c r="J112" s="22">
        <v>10000</v>
      </c>
      <c r="K112" s="4">
        <v>0</v>
      </c>
      <c r="L112" s="4">
        <f t="shared" si="1"/>
        <v>10000</v>
      </c>
      <c r="M112" s="23">
        <v>630</v>
      </c>
      <c r="N112" s="28" t="s">
        <v>320</v>
      </c>
    </row>
    <row r="113" spans="1:14" ht="54.75" customHeight="1">
      <c r="A113" s="30">
        <v>201410273106</v>
      </c>
      <c r="B113" s="12" t="s">
        <v>321</v>
      </c>
      <c r="C113" s="12" t="s">
        <v>259</v>
      </c>
      <c r="D113" s="12" t="s">
        <v>547</v>
      </c>
      <c r="E113" s="12">
        <v>1245072</v>
      </c>
      <c r="F113" s="4">
        <v>3</v>
      </c>
      <c r="G113" s="4" t="s">
        <v>525</v>
      </c>
      <c r="H113" s="12" t="s">
        <v>346</v>
      </c>
      <c r="I113" s="12" t="s">
        <v>18</v>
      </c>
      <c r="J113" s="12">
        <v>10000</v>
      </c>
      <c r="K113" s="4">
        <v>0</v>
      </c>
      <c r="L113" s="4">
        <f t="shared" si="1"/>
        <v>10000</v>
      </c>
      <c r="M113" s="19">
        <v>630</v>
      </c>
      <c r="N113" s="27" t="s">
        <v>350</v>
      </c>
    </row>
    <row r="114" spans="1:14">
      <c r="A114" s="10"/>
    </row>
    <row r="115" spans="1:14">
      <c r="A115" s="11" t="s">
        <v>428</v>
      </c>
    </row>
    <row r="116" spans="1:14">
      <c r="A116" s="11" t="s">
        <v>429</v>
      </c>
    </row>
  </sheetData>
  <autoFilter ref="A7:N113">
    <filterColumn colId="2"/>
  </autoFilter>
  <sortState ref="A8:N114">
    <sortCondition ref="A8:A114"/>
  </sortState>
  <mergeCells count="1">
    <mergeCell ref="A3:N3"/>
  </mergeCells>
  <phoneticPr fontId="1" type="noConversion"/>
  <hyperlinks>
    <hyperlink ref="L6" r:id="rId1"/>
  </hyperlinks>
  <printOptions horizontalCentered="1"/>
  <pageMargins left="0.31496062992125984" right="0.11811023622047245" top="0.55118110236220474" bottom="0.55118110236220474" header="0.31496062992125984" footer="0.31496062992125984"/>
  <pageSetup paperSize="9" scale="83" orientation="landscape" r:id="rId2"/>
  <headerFooter>
    <oddFooter>&amp;C&amp;P</oddFooter>
  </headerFooter>
</worksheet>
</file>

<file path=xl/worksheets/sheet2.xml><?xml version="1.0" encoding="utf-8"?>
<worksheet xmlns="http://schemas.openxmlformats.org/spreadsheetml/2006/main" xmlns:r="http://schemas.openxmlformats.org/officeDocument/2006/relationships">
  <dimension ref="A1:F5"/>
  <sheetViews>
    <sheetView workbookViewId="0">
      <selection activeCell="F9" sqref="F9"/>
    </sheetView>
  </sheetViews>
  <sheetFormatPr defaultRowHeight="14.25"/>
  <sheetData>
    <row r="1" spans="1:6" ht="29.25" thickBot="1">
      <c r="A1" s="31" t="s">
        <v>541</v>
      </c>
      <c r="B1" s="32" t="s">
        <v>542</v>
      </c>
      <c r="C1" s="32" t="s">
        <v>543</v>
      </c>
      <c r="D1" s="32" t="s">
        <v>544</v>
      </c>
      <c r="E1" s="32" t="s">
        <v>545</v>
      </c>
      <c r="F1" s="32" t="s">
        <v>546</v>
      </c>
    </row>
    <row r="2" spans="1:6" ht="29.25" thickBot="1">
      <c r="A2" s="33" t="s">
        <v>15</v>
      </c>
      <c r="B2" s="34">
        <v>76</v>
      </c>
      <c r="C2" s="35">
        <v>73</v>
      </c>
      <c r="D2" s="35">
        <v>74</v>
      </c>
      <c r="E2" s="35">
        <v>61</v>
      </c>
      <c r="F2" s="35">
        <f>SUM(B2:E2)</f>
        <v>284</v>
      </c>
    </row>
    <row r="3" spans="1:6" ht="29.25" thickBot="1">
      <c r="A3" s="33" t="s">
        <v>16</v>
      </c>
      <c r="B3" s="34">
        <v>24</v>
      </c>
      <c r="C3" s="35">
        <v>31</v>
      </c>
      <c r="D3" s="35">
        <v>28</v>
      </c>
      <c r="E3" s="35">
        <v>41</v>
      </c>
      <c r="F3" s="35">
        <f>SUM(B3:E3)</f>
        <v>124</v>
      </c>
    </row>
    <row r="4" spans="1:6" ht="29.25" thickBot="1">
      <c r="A4" s="33" t="s">
        <v>237</v>
      </c>
      <c r="B4" s="34">
        <v>0</v>
      </c>
      <c r="C4" s="35">
        <v>3</v>
      </c>
      <c r="D4" s="35">
        <v>4</v>
      </c>
      <c r="E4" s="35">
        <v>4</v>
      </c>
      <c r="F4" s="35">
        <f>SUM(B4:E4)</f>
        <v>11</v>
      </c>
    </row>
    <row r="5" spans="1:6" ht="15" thickBot="1">
      <c r="A5" s="33" t="s">
        <v>546</v>
      </c>
      <c r="B5" s="34">
        <f>SUM(B2:B4)</f>
        <v>100</v>
      </c>
      <c r="C5" s="35">
        <f>SUM(C2:C4)</f>
        <v>107</v>
      </c>
      <c r="D5" s="35">
        <f>SUM(D2:D4)</f>
        <v>106</v>
      </c>
      <c r="E5" s="35">
        <f>SUM(E2:E4)</f>
        <v>106</v>
      </c>
      <c r="F5" s="35">
        <f>SUM(F2:F4)</f>
        <v>419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B84"/>
  <sheetViews>
    <sheetView topLeftCell="A49" workbookViewId="0">
      <selection activeCell="D78" sqref="D78"/>
    </sheetView>
  </sheetViews>
  <sheetFormatPr defaultRowHeight="14.25"/>
  <cols>
    <col min="2" max="2" width="10.875" customWidth="1"/>
  </cols>
  <sheetData>
    <row r="1" spans="1:2">
      <c r="A1" s="36" t="s">
        <v>597</v>
      </c>
      <c r="B1" s="36" t="s">
        <v>598</v>
      </c>
    </row>
    <row r="2" spans="1:2">
      <c r="A2" s="12" t="s">
        <v>585</v>
      </c>
      <c r="B2" s="12" t="s">
        <v>586</v>
      </c>
    </row>
    <row r="3" spans="1:2">
      <c r="A3" s="12" t="s">
        <v>391</v>
      </c>
      <c r="B3" s="12" t="s">
        <v>18</v>
      </c>
    </row>
    <row r="4" spans="1:2">
      <c r="A4" s="12" t="s">
        <v>393</v>
      </c>
      <c r="B4" s="12" t="s">
        <v>18</v>
      </c>
    </row>
    <row r="5" spans="1:2">
      <c r="A5" s="4" t="s">
        <v>420</v>
      </c>
      <c r="B5" s="4" t="s">
        <v>441</v>
      </c>
    </row>
    <row r="6" spans="1:2">
      <c r="A6" s="12" t="s">
        <v>50</v>
      </c>
      <c r="B6" s="12" t="s">
        <v>18</v>
      </c>
    </row>
    <row r="7" spans="1:2">
      <c r="A7" s="12" t="s">
        <v>169</v>
      </c>
      <c r="B7" s="12" t="s">
        <v>18</v>
      </c>
    </row>
    <row r="8" spans="1:2">
      <c r="A8" s="12" t="s">
        <v>277</v>
      </c>
      <c r="B8" s="12" t="s">
        <v>18</v>
      </c>
    </row>
    <row r="9" spans="1:2">
      <c r="A9" s="12" t="s">
        <v>549</v>
      </c>
      <c r="B9" s="12" t="s">
        <v>441</v>
      </c>
    </row>
    <row r="10" spans="1:2">
      <c r="A10" s="4" t="s">
        <v>422</v>
      </c>
      <c r="B10" s="4" t="s">
        <v>441</v>
      </c>
    </row>
    <row r="11" spans="1:2">
      <c r="A11" s="14" t="s">
        <v>46</v>
      </c>
      <c r="B11" s="14" t="s">
        <v>18</v>
      </c>
    </row>
    <row r="12" spans="1:2">
      <c r="A12" s="12" t="s">
        <v>394</v>
      </c>
      <c r="B12" s="12" t="s">
        <v>18</v>
      </c>
    </row>
    <row r="13" spans="1:2">
      <c r="A13" s="12" t="s">
        <v>560</v>
      </c>
      <c r="B13" s="12" t="s">
        <v>441</v>
      </c>
    </row>
    <row r="14" spans="1:2">
      <c r="A14" s="12" t="s">
        <v>168</v>
      </c>
      <c r="B14" s="12" t="s">
        <v>18</v>
      </c>
    </row>
    <row r="15" spans="1:2">
      <c r="A15" s="12" t="s">
        <v>94</v>
      </c>
      <c r="B15" s="12" t="s">
        <v>18</v>
      </c>
    </row>
    <row r="16" spans="1:2">
      <c r="A16" s="12" t="s">
        <v>162</v>
      </c>
      <c r="B16" s="12" t="s">
        <v>18</v>
      </c>
    </row>
    <row r="17" spans="1:2">
      <c r="A17" s="12" t="s">
        <v>596</v>
      </c>
      <c r="B17" s="12" t="s">
        <v>441</v>
      </c>
    </row>
    <row r="18" spans="1:2">
      <c r="A18" s="12" t="s">
        <v>54</v>
      </c>
      <c r="B18" s="12" t="s">
        <v>18</v>
      </c>
    </row>
    <row r="19" spans="1:2">
      <c r="A19" s="12" t="s">
        <v>346</v>
      </c>
      <c r="B19" s="12" t="s">
        <v>18</v>
      </c>
    </row>
    <row r="20" spans="1:2">
      <c r="A20" s="12" t="s">
        <v>164</v>
      </c>
      <c r="B20" s="12" t="s">
        <v>18</v>
      </c>
    </row>
    <row r="21" spans="1:2">
      <c r="A21" s="12" t="s">
        <v>90</v>
      </c>
      <c r="B21" s="12" t="s">
        <v>18</v>
      </c>
    </row>
    <row r="22" spans="1:2">
      <c r="A22" s="12" t="s">
        <v>262</v>
      </c>
      <c r="B22" s="12" t="s">
        <v>18</v>
      </c>
    </row>
    <row r="23" spans="1:2">
      <c r="A23" s="12" t="s">
        <v>273</v>
      </c>
      <c r="B23" s="12" t="s">
        <v>18</v>
      </c>
    </row>
    <row r="24" spans="1:2">
      <c r="A24" s="12" t="s">
        <v>489</v>
      </c>
      <c r="B24" s="12" t="s">
        <v>441</v>
      </c>
    </row>
    <row r="25" spans="1:2">
      <c r="A25" s="12" t="s">
        <v>268</v>
      </c>
      <c r="B25" s="12" t="s">
        <v>18</v>
      </c>
    </row>
    <row r="26" spans="1:2">
      <c r="A26" s="12" t="s">
        <v>398</v>
      </c>
      <c r="B26" s="12" t="s">
        <v>18</v>
      </c>
    </row>
    <row r="27" spans="1:2">
      <c r="A27" s="12" t="s">
        <v>283</v>
      </c>
      <c r="B27" s="12" t="s">
        <v>18</v>
      </c>
    </row>
    <row r="28" spans="1:2">
      <c r="A28" s="12" t="s">
        <v>161</v>
      </c>
      <c r="B28" s="12" t="s">
        <v>18</v>
      </c>
    </row>
    <row r="29" spans="1:2">
      <c r="A29" s="12" t="s">
        <v>494</v>
      </c>
      <c r="B29" s="12" t="s">
        <v>441</v>
      </c>
    </row>
    <row r="30" spans="1:2">
      <c r="A30" s="12" t="s">
        <v>395</v>
      </c>
      <c r="B30" s="12" t="s">
        <v>18</v>
      </c>
    </row>
    <row r="31" spans="1:2">
      <c r="A31" s="12" t="s">
        <v>95</v>
      </c>
      <c r="B31" s="12" t="s">
        <v>18</v>
      </c>
    </row>
    <row r="32" spans="1:2">
      <c r="A32" s="12" t="s">
        <v>591</v>
      </c>
      <c r="B32" s="12" t="s">
        <v>441</v>
      </c>
    </row>
    <row r="33" spans="1:2">
      <c r="A33" s="12" t="s">
        <v>193</v>
      </c>
      <c r="B33" s="12" t="s">
        <v>18</v>
      </c>
    </row>
    <row r="34" spans="1:2">
      <c r="A34" s="12" t="s">
        <v>275</v>
      </c>
      <c r="B34" s="12" t="s">
        <v>18</v>
      </c>
    </row>
    <row r="35" spans="1:2">
      <c r="A35" s="12" t="s">
        <v>92</v>
      </c>
      <c r="B35" s="12" t="s">
        <v>18</v>
      </c>
    </row>
    <row r="36" spans="1:2">
      <c r="A36" s="12" t="s">
        <v>171</v>
      </c>
      <c r="B36" s="12" t="s">
        <v>18</v>
      </c>
    </row>
    <row r="37" spans="1:2">
      <c r="A37" s="14" t="s">
        <v>500</v>
      </c>
      <c r="B37" s="14" t="s">
        <v>441</v>
      </c>
    </row>
    <row r="38" spans="1:2">
      <c r="A38" s="12" t="s">
        <v>165</v>
      </c>
      <c r="B38" s="12" t="s">
        <v>18</v>
      </c>
    </row>
    <row r="39" spans="1:2">
      <c r="A39" s="12" t="s">
        <v>89</v>
      </c>
      <c r="B39" s="12" t="s">
        <v>18</v>
      </c>
    </row>
    <row r="40" spans="1:2">
      <c r="A40" s="12" t="s">
        <v>163</v>
      </c>
      <c r="B40" s="12" t="s">
        <v>18</v>
      </c>
    </row>
    <row r="41" spans="1:2">
      <c r="A41" s="12" t="s">
        <v>93</v>
      </c>
      <c r="B41" s="12" t="s">
        <v>18</v>
      </c>
    </row>
    <row r="42" spans="1:2">
      <c r="A42" s="12" t="s">
        <v>192</v>
      </c>
      <c r="B42" s="12" t="s">
        <v>45</v>
      </c>
    </row>
    <row r="43" spans="1:2">
      <c r="A43" s="12" t="s">
        <v>298</v>
      </c>
      <c r="B43" s="12" t="s">
        <v>45</v>
      </c>
    </row>
    <row r="44" spans="1:2">
      <c r="A44" s="12" t="s">
        <v>44</v>
      </c>
      <c r="B44" s="12" t="s">
        <v>45</v>
      </c>
    </row>
    <row r="45" spans="1:2">
      <c r="A45" s="12" t="s">
        <v>51</v>
      </c>
      <c r="B45" s="12" t="s">
        <v>45</v>
      </c>
    </row>
    <row r="46" spans="1:2">
      <c r="A46" s="12" t="s">
        <v>172</v>
      </c>
      <c r="B46" s="12" t="s">
        <v>45</v>
      </c>
    </row>
    <row r="47" spans="1:2">
      <c r="A47" s="12" t="s">
        <v>341</v>
      </c>
      <c r="B47" s="12" t="s">
        <v>45</v>
      </c>
    </row>
    <row r="48" spans="1:2">
      <c r="A48" s="12" t="s">
        <v>594</v>
      </c>
      <c r="B48" s="12" t="s">
        <v>530</v>
      </c>
    </row>
    <row r="49" spans="1:2">
      <c r="A49" s="12" t="s">
        <v>91</v>
      </c>
      <c r="B49" s="12" t="s">
        <v>45</v>
      </c>
    </row>
    <row r="50" spans="1:2">
      <c r="A50" s="12" t="s">
        <v>293</v>
      </c>
      <c r="B50" s="12" t="s">
        <v>45</v>
      </c>
    </row>
    <row r="51" spans="1:2">
      <c r="A51" s="12" t="s">
        <v>53</v>
      </c>
      <c r="B51" s="12" t="s">
        <v>45</v>
      </c>
    </row>
    <row r="52" spans="1:2">
      <c r="A52" s="22" t="s">
        <v>300</v>
      </c>
      <c r="B52" s="22" t="s">
        <v>45</v>
      </c>
    </row>
    <row r="53" spans="1:2">
      <c r="A53" s="12" t="s">
        <v>595</v>
      </c>
      <c r="B53" s="12" t="s">
        <v>530</v>
      </c>
    </row>
    <row r="54" spans="1:2">
      <c r="A54" s="4" t="s">
        <v>580</v>
      </c>
      <c r="B54" s="4" t="s">
        <v>530</v>
      </c>
    </row>
    <row r="55" spans="1:2">
      <c r="A55" s="12" t="s">
        <v>271</v>
      </c>
      <c r="B55" s="12" t="s">
        <v>45</v>
      </c>
    </row>
    <row r="56" spans="1:2">
      <c r="A56" s="14" t="s">
        <v>584</v>
      </c>
      <c r="B56" s="14" t="s">
        <v>530</v>
      </c>
    </row>
    <row r="57" spans="1:2">
      <c r="A57" s="12" t="s">
        <v>264</v>
      </c>
      <c r="B57" s="12" t="s">
        <v>45</v>
      </c>
    </row>
    <row r="58" spans="1:2">
      <c r="A58" s="12" t="s">
        <v>52</v>
      </c>
      <c r="B58" s="12" t="s">
        <v>45</v>
      </c>
    </row>
    <row r="59" spans="1:2">
      <c r="A59" s="12" t="s">
        <v>160</v>
      </c>
      <c r="B59" s="12" t="s">
        <v>45</v>
      </c>
    </row>
    <row r="60" spans="1:2">
      <c r="A60" s="12" t="s">
        <v>345</v>
      </c>
      <c r="B60" s="12" t="s">
        <v>45</v>
      </c>
    </row>
    <row r="61" spans="1:2">
      <c r="A61" s="12" t="s">
        <v>342</v>
      </c>
      <c r="B61" s="12" t="s">
        <v>45</v>
      </c>
    </row>
    <row r="62" spans="1:2">
      <c r="A62" s="12" t="s">
        <v>266</v>
      </c>
      <c r="B62" s="12" t="s">
        <v>45</v>
      </c>
    </row>
    <row r="63" spans="1:2">
      <c r="A63" s="22" t="s">
        <v>287</v>
      </c>
      <c r="B63" s="22" t="s">
        <v>45</v>
      </c>
    </row>
    <row r="64" spans="1:2">
      <c r="A64" s="12" t="s">
        <v>347</v>
      </c>
      <c r="B64" s="12" t="s">
        <v>48</v>
      </c>
    </row>
    <row r="65" spans="1:2">
      <c r="A65" s="12" t="s">
        <v>194</v>
      </c>
      <c r="B65" s="12" t="s">
        <v>48</v>
      </c>
    </row>
    <row r="66" spans="1:2">
      <c r="A66" s="4" t="s">
        <v>578</v>
      </c>
      <c r="B66" s="4" t="s">
        <v>579</v>
      </c>
    </row>
    <row r="67" spans="1:2">
      <c r="A67" s="12" t="s">
        <v>170</v>
      </c>
      <c r="B67" s="12" t="s">
        <v>48</v>
      </c>
    </row>
    <row r="68" spans="1:2">
      <c r="A68" s="12" t="s">
        <v>166</v>
      </c>
      <c r="B68" s="12" t="s">
        <v>48</v>
      </c>
    </row>
    <row r="69" spans="1:2">
      <c r="A69" s="12" t="s">
        <v>96</v>
      </c>
      <c r="B69" s="12" t="s">
        <v>48</v>
      </c>
    </row>
    <row r="70" spans="1:2">
      <c r="A70" s="4" t="s">
        <v>581</v>
      </c>
      <c r="B70" s="4" t="s">
        <v>579</v>
      </c>
    </row>
    <row r="71" spans="1:2">
      <c r="A71" s="12" t="s">
        <v>399</v>
      </c>
      <c r="B71" s="12" t="s">
        <v>48</v>
      </c>
    </row>
    <row r="72" spans="1:2">
      <c r="A72" s="12" t="s">
        <v>49</v>
      </c>
      <c r="B72" s="12" t="s">
        <v>48</v>
      </c>
    </row>
    <row r="73" spans="1:2">
      <c r="A73" s="12" t="s">
        <v>289</v>
      </c>
      <c r="B73" s="12" t="s">
        <v>48</v>
      </c>
    </row>
    <row r="74" spans="1:2">
      <c r="A74" s="12" t="s">
        <v>397</v>
      </c>
      <c r="B74" s="12" t="s">
        <v>48</v>
      </c>
    </row>
    <row r="75" spans="1:2">
      <c r="A75" s="12" t="s">
        <v>195</v>
      </c>
      <c r="B75" s="12" t="s">
        <v>48</v>
      </c>
    </row>
    <row r="76" spans="1:2">
      <c r="A76" s="12" t="s">
        <v>88</v>
      </c>
      <c r="B76" s="12" t="s">
        <v>48</v>
      </c>
    </row>
    <row r="77" spans="1:2">
      <c r="A77" s="12" t="s">
        <v>47</v>
      </c>
      <c r="B77" s="12" t="s">
        <v>48</v>
      </c>
    </row>
    <row r="78" spans="1:2">
      <c r="A78" s="12" t="s">
        <v>167</v>
      </c>
      <c r="B78" s="12" t="s">
        <v>48</v>
      </c>
    </row>
    <row r="79" spans="1:2">
      <c r="A79" s="12" t="s">
        <v>589</v>
      </c>
      <c r="B79" s="12" t="s">
        <v>590</v>
      </c>
    </row>
    <row r="80" spans="1:2">
      <c r="A80" s="14" t="s">
        <v>582</v>
      </c>
      <c r="B80" s="14" t="s">
        <v>583</v>
      </c>
    </row>
    <row r="81" spans="1:2">
      <c r="A81" s="12" t="s">
        <v>592</v>
      </c>
      <c r="B81" s="12" t="s">
        <v>593</v>
      </c>
    </row>
    <row r="82" spans="1:2">
      <c r="A82" s="12" t="s">
        <v>396</v>
      </c>
      <c r="B82" s="12" t="s">
        <v>344</v>
      </c>
    </row>
    <row r="83" spans="1:2">
      <c r="A83" s="12" t="s">
        <v>343</v>
      </c>
      <c r="B83" s="12" t="s">
        <v>344</v>
      </c>
    </row>
    <row r="84" spans="1:2">
      <c r="A84" s="12" t="s">
        <v>587</v>
      </c>
      <c r="B84" s="12" t="s">
        <v>588</v>
      </c>
    </row>
  </sheetData>
  <autoFilter ref="A1:B115"/>
  <sortState ref="A2:B115">
    <sortCondition ref="B2:B115"/>
  </sortState>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汇总表</vt:lpstr>
      <vt:lpstr>Sheet1</vt:lpstr>
      <vt:lpstr>Sheet2</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Sky123.Org</cp:lastModifiedBy>
  <cp:lastPrinted>2014-11-03T01:48:33Z</cp:lastPrinted>
  <dcterms:created xsi:type="dcterms:W3CDTF">2008-09-11T17:22:52Z</dcterms:created>
  <dcterms:modified xsi:type="dcterms:W3CDTF">2016-10-17T05:27:50Z</dcterms:modified>
</cp:coreProperties>
</file>